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er_e\Work Folders\Documents\website\sheets\"/>
    </mc:Choice>
  </mc:AlternateContent>
  <xr:revisionPtr revIDLastSave="0" documentId="13_ncr:1_{1A97C1BB-0C59-4FCE-83F4-C623CC3F0624}" xr6:coauthVersionLast="47" xr6:coauthVersionMax="47" xr10:uidLastSave="{00000000-0000-0000-0000-000000000000}"/>
  <bookViews>
    <workbookView xWindow="26480" yWindow="880" windowWidth="28800" windowHeight="15320" xr2:uid="{BFD85A03-CF9D-49EB-AB68-4F9DC1935DB0}"/>
  </bookViews>
  <sheets>
    <sheet name="Table 5-4" sheetId="1" r:id="rId1"/>
    <sheet name="Table 5-5" sheetId="2" r:id="rId2"/>
    <sheet name="Table 5-6" sheetId="3" r:id="rId3"/>
    <sheet name="Chart 5-2" sheetId="4" r:id="rId4"/>
  </sheets>
  <definedNames>
    <definedName name="ExternalData_1" localSheetId="3" hidden="1">'Chart 5-2'!$A$1:$H$2</definedName>
    <definedName name="_xlnm.Print_Area" localSheetId="3">'Chart 5-2'!$A$4:$P$34</definedName>
    <definedName name="_xlnm.Print_Area" localSheetId="0">'Table 5-4'!$A$1:$C$30</definedName>
    <definedName name="_xlnm.Print_Area" localSheetId="1">#REF!</definedName>
    <definedName name="_xlnm.Print_Area" localSheetId="2">#REF!</definedName>
    <definedName name="_xlnm.Print_Area">#REF!</definedName>
    <definedName name="_xlnm.Print_Title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keepAlive="1" name="AP Chart 16-1A No DOD" type="5" refreshedVersion="6" deleted="1" background="1" saveData="1">
    <dbPr connection="" command=""/>
  </connection>
</connections>
</file>

<file path=xl/sharedStrings.xml><?xml version="1.0" encoding="utf-8"?>
<sst xmlns="http://schemas.openxmlformats.org/spreadsheetml/2006/main" count="158" uniqueCount="119">
  <si>
    <t xml:space="preserve"> </t>
  </si>
  <si>
    <t>Total</t>
  </si>
  <si>
    <t>(In millions of dollars)</t>
  </si>
  <si>
    <t>Percent of Total</t>
  </si>
  <si>
    <t>Department of Agriculture</t>
  </si>
  <si>
    <t>Department of Commerce</t>
  </si>
  <si>
    <t>Department of Education</t>
  </si>
  <si>
    <t>Department of Energy</t>
  </si>
  <si>
    <t>Department of Health and Human Services</t>
  </si>
  <si>
    <t>Department of Homeland Security</t>
  </si>
  <si>
    <t>Department of Housing and Urban Development</t>
  </si>
  <si>
    <t>Department of the Interior</t>
  </si>
  <si>
    <t>Department of Justice</t>
  </si>
  <si>
    <t>Department of Labor</t>
  </si>
  <si>
    <t>Department of State</t>
  </si>
  <si>
    <t>Department of Transportation</t>
  </si>
  <si>
    <t>Department of the Treasury</t>
  </si>
  <si>
    <t>Department of Veterans Affairs</t>
  </si>
  <si>
    <t>Environmental Protection Agency</t>
  </si>
  <si>
    <t>General Services Administration</t>
  </si>
  <si>
    <t>National Aeronautics and Space Administration</t>
  </si>
  <si>
    <t>National Science Foundation</t>
  </si>
  <si>
    <t>Nuclear Regulatory Commission</t>
  </si>
  <si>
    <t>Office of Personnel Management</t>
  </si>
  <si>
    <t>Small Business Administration</t>
  </si>
  <si>
    <t>Social Security Administration</t>
  </si>
  <si>
    <t>U.S. Army Corps of Engineers</t>
  </si>
  <si>
    <t>Note: This analysis excludes the Department of War.</t>
  </si>
  <si>
    <t>Table 5-4. ESTIMATED 2027 IT SPENDING AND PERCENTAGE BY FEDERAL CIVILIAN AGENCY</t>
  </si>
  <si>
    <t>* Less than $500,000 or did not report</t>
  </si>
  <si>
    <t>*</t>
  </si>
  <si>
    <t>U.S. Agency for Global Media</t>
  </si>
  <si>
    <t>Trade and Development Agency</t>
  </si>
  <si>
    <t>Tennessee Valley Authority</t>
  </si>
  <si>
    <t>Surface Transportation Board</t>
  </si>
  <si>
    <t>Smithsonian Institution</t>
  </si>
  <si>
    <t>Selective Service System</t>
  </si>
  <si>
    <t>Securities and Exchange Commission</t>
  </si>
  <si>
    <t>Railroad Retirement Board</t>
  </si>
  <si>
    <t>Public Defender Service for the District of Columbia</t>
  </si>
  <si>
    <t>Privacy and Civil Liberties Oversight Board</t>
  </si>
  <si>
    <t>Presidio Trust</t>
  </si>
  <si>
    <t>Postal Regulatory Commission</t>
  </si>
  <si>
    <t>Pension Benefit Guaranty Corporation</t>
  </si>
  <si>
    <t>Peace Corps</t>
  </si>
  <si>
    <t>Office of Special Counsel</t>
  </si>
  <si>
    <t>Office of Government Ethics</t>
  </si>
  <si>
    <t>Occupational Safety and Health Review Commission</t>
  </si>
  <si>
    <t>Nuclear Waste Technical Review Board</t>
  </si>
  <si>
    <t>National Transportation Safety Board</t>
  </si>
  <si>
    <t>National Mediation Board</t>
  </si>
  <si>
    <t>National Labor Relations Board</t>
  </si>
  <si>
    <t>National Gallery of Art</t>
  </si>
  <si>
    <t>National Endowment for the Humanities</t>
  </si>
  <si>
    <t>National Endowment for the Arts</t>
  </si>
  <si>
    <t>National Credit Union Administration</t>
  </si>
  <si>
    <t>National Council on Disability</t>
  </si>
  <si>
    <t>National Capital Planning Commission</t>
  </si>
  <si>
    <t>National Archives and Records Administration</t>
  </si>
  <si>
    <t>Morris K. Udall and Stewart L. Udall Foundation</t>
  </si>
  <si>
    <t>Millennium Challenge Corporation</t>
  </si>
  <si>
    <t>Merit Systems Protection Board</t>
  </si>
  <si>
    <t>International Trade Commission</t>
  </si>
  <si>
    <t>International Development Finance Corporation</t>
  </si>
  <si>
    <t>International Boundary and Water Commission</t>
  </si>
  <si>
    <t>Inter-American Foundation</t>
  </si>
  <si>
    <t>Institute of Museum and Library Services</t>
  </si>
  <si>
    <t>Federal Trade Commission</t>
  </si>
  <si>
    <t>Federal Retirement Thrift Investment Board</t>
  </si>
  <si>
    <t>Federal Mine Safety and Health Review Commission</t>
  </si>
  <si>
    <t>Federal Mediation and Conciliation Service</t>
  </si>
  <si>
    <t>Federal Maritime Commission</t>
  </si>
  <si>
    <t>Federal Labor Relations Authority</t>
  </si>
  <si>
    <t>Federal Energy Regulatory Commission</t>
  </si>
  <si>
    <t>Federal Election Commission</t>
  </si>
  <si>
    <t>Federal Deposit Insurance Corporation</t>
  </si>
  <si>
    <t>Federal Communications Commission</t>
  </si>
  <si>
    <t>Farm Credit Administration</t>
  </si>
  <si>
    <t>Export-Import Bank of the United States</t>
  </si>
  <si>
    <t>Equal Employment Opportunity Commission</t>
  </si>
  <si>
    <t>Election Assistance Commission</t>
  </si>
  <si>
    <t>Denali Commission</t>
  </si>
  <si>
    <t>Defense Nuclear Facilities Safety Board</t>
  </si>
  <si>
    <t>Court Services and Offender Supervision Agency for the District</t>
  </si>
  <si>
    <t>Council of the Inspectors General on Integrity and Efficiency</t>
  </si>
  <si>
    <t>Corporation for National and Community Service</t>
  </si>
  <si>
    <t>Consumer Product Safety Commission</t>
  </si>
  <si>
    <t>Consumer Financial Protection Bureau</t>
  </si>
  <si>
    <t>Commodity Futures Trading Commission</t>
  </si>
  <si>
    <t>Commission on Civil Rights</t>
  </si>
  <si>
    <t>Chemical Safety and Hazard Investigation Board</t>
  </si>
  <si>
    <t>Armed Forces Retirement Home</t>
  </si>
  <si>
    <t>American Battle Monuments Commission</t>
  </si>
  <si>
    <t>Access Board</t>
  </si>
  <si>
    <t>Non-CFO Act Agencies</t>
  </si>
  <si>
    <t>Civilian CFO Act Agencies</t>
  </si>
  <si>
    <t>Organization</t>
  </si>
  <si>
    <t>Table 5-5. ESTIMATED CIVILIAN FEDERAL CYBERSECURITY SPENDING BY AGENCY</t>
  </si>
  <si>
    <t>Recover</t>
  </si>
  <si>
    <t>Respond</t>
  </si>
  <si>
    <t>Detect</t>
  </si>
  <si>
    <t>Protect</t>
  </si>
  <si>
    <t>Identify</t>
  </si>
  <si>
    <t>Govern</t>
  </si>
  <si>
    <t>NIST Framework Function</t>
  </si>
  <si>
    <t>Table 5-6. NIST FRAMEWORK FUNCTION CIVILIAN CFO ACT AGENCY FUNDING TOTALS</t>
  </si>
  <si>
    <t>Civilian IT Spending</t>
  </si>
  <si>
    <t>2027</t>
  </si>
  <si>
    <t>2026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</si>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</sst>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164" formatCode="#,##0.000;\-#,##0.000;\-\-\-"/>
    <numFmt numFmtId="165" formatCode="0.000;\-0.000;\-\-\-"/>
    <numFmt numFmtId="166" formatCode="0;\-0;\-\-\-"/>
    <numFmt numFmtId="167" formatCode="@*._)"/>
    <numFmt numFmtId="168" formatCode="0.0%"/>
    <numFmt numFmtId="169" formatCode="#,##0;\-#,##0;\-\-\-"/>
    <numFmt numFmtId="170" formatCode="[&lt;0.5]&quot;*&quot;;0.0"/>
    <numFmt numFmtId="171" formatCode="#,##0.0_);\(#,##0.0\)"/>
    <numFmt numFmtId="172" formatCode="&quot;$&quot;#,##0.00"/>
    <numFmt numFmtId="173" formatCode="&quot;$&quot;#,##0"/>
    <numFmt numFmtId="174" formatCode="@*.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164" fontId="0" fillId="0" borderId="0"/>
    <xf numFmtId="9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1">
    <xf numFmtId="164" fontId="0" fillId="0" borderId="0" xfId="0"/>
    <xf numFmtId="165" fontId="3" fillId="0" borderId="0" xfId="0" applyNumberFormat="1" applyFont="1" applyFill="1" applyAlignment="1">
      <alignment horizontal="centerContinuous"/>
    </xf>
    <xf numFmtId="164" fontId="3" fillId="0" borderId="0" xfId="0" applyFont="1" applyFill="1"/>
    <xf numFmtId="165" fontId="3" fillId="0" borderId="1" xfId="0" applyNumberFormat="1" applyFont="1" applyFill="1" applyBorder="1" applyAlignment="1"/>
    <xf numFmtId="166" fontId="3" fillId="0" borderId="3" xfId="0" applyNumberFormat="1" applyFont="1" applyFill="1" applyBorder="1" applyAlignment="1">
      <alignment horizontal="center"/>
    </xf>
    <xf numFmtId="165" fontId="3" fillId="0" borderId="0" xfId="0" quotePrefix="1" applyNumberFormat="1" applyFont="1" applyFill="1" applyAlignment="1"/>
    <xf numFmtId="165" fontId="3" fillId="0" borderId="0" xfId="0" applyNumberFormat="1" applyFont="1" applyFill="1" applyAlignment="1"/>
    <xf numFmtId="164" fontId="3" fillId="0" borderId="0" xfId="0" quotePrefix="1" applyFont="1" applyFill="1"/>
    <xf numFmtId="169" fontId="3" fillId="0" borderId="4" xfId="0" applyNumberFormat="1" applyFont="1" applyFill="1" applyBorder="1" applyAlignment="1">
      <alignment horizontal="right"/>
    </xf>
    <xf numFmtId="37" fontId="2" fillId="0" borderId="2" xfId="0" applyNumberFormat="1" applyFont="1" applyFill="1" applyBorder="1" applyAlignment="1"/>
    <xf numFmtId="168" fontId="5" fillId="0" borderId="4" xfId="1" applyNumberFormat="1" applyFont="1" applyFill="1" applyBorder="1" applyAlignment="1">
      <alignment horizontal="right"/>
    </xf>
    <xf numFmtId="9" fontId="2" fillId="0" borderId="2" xfId="1" applyFont="1" applyFill="1" applyBorder="1" applyAlignment="1"/>
    <xf numFmtId="167" fontId="3" fillId="0" borderId="5" xfId="0" quotePrefix="1" applyNumberFormat="1" applyFont="1" applyFill="1" applyBorder="1" applyAlignment="1"/>
    <xf numFmtId="169" fontId="3" fillId="0" borderId="5" xfId="0" applyNumberFormat="1" applyFont="1" applyFill="1" applyBorder="1" applyAlignment="1">
      <alignment horizontal="right"/>
    </xf>
    <xf numFmtId="168" fontId="5" fillId="0" borderId="5" xfId="1" applyNumberFormat="1" applyFont="1" applyFill="1" applyBorder="1" applyAlignment="1">
      <alignment horizontal="right"/>
    </xf>
    <xf numFmtId="167" fontId="3" fillId="0" borderId="4" xfId="0" quotePrefix="1" applyNumberFormat="1" applyFont="1" applyFill="1" applyBorder="1" applyAlignment="1"/>
    <xf numFmtId="167" fontId="2" fillId="0" borderId="2" xfId="0" quotePrefix="1" applyNumberFormat="1" applyFont="1" applyFill="1" applyBorder="1" applyAlignment="1"/>
    <xf numFmtId="164" fontId="3" fillId="0" borderId="0" xfId="0" applyFont="1"/>
    <xf numFmtId="164" fontId="3" fillId="0" borderId="0" xfId="0" quotePrefix="1" applyFont="1"/>
    <xf numFmtId="165" fontId="3" fillId="0" borderId="0" xfId="0" applyNumberFormat="1" applyFont="1"/>
    <xf numFmtId="165" fontId="3" fillId="0" borderId="0" xfId="0" quotePrefix="1" applyNumberFormat="1" applyFont="1"/>
    <xf numFmtId="37" fontId="2" fillId="0" borderId="0" xfId="0" applyNumberFormat="1" applyFont="1"/>
    <xf numFmtId="167" fontId="2" fillId="0" borderId="0" xfId="0" quotePrefix="1" applyNumberFormat="1" applyFont="1"/>
    <xf numFmtId="37" fontId="2" fillId="0" borderId="2" xfId="0" applyNumberFormat="1" applyFont="1" applyBorder="1"/>
    <xf numFmtId="167" fontId="2" fillId="0" borderId="2" xfId="0" quotePrefix="1" applyNumberFormat="1" applyFont="1" applyBorder="1"/>
    <xf numFmtId="170" fontId="0" fillId="0" borderId="4" xfId="2" applyNumberFormat="1" applyFont="1" applyBorder="1" applyAlignment="1">
      <alignment horizontal="right"/>
    </xf>
    <xf numFmtId="167" fontId="3" fillId="0" borderId="4" xfId="0" quotePrefix="1" applyNumberFormat="1" applyFont="1" applyBorder="1" applyAlignment="1">
      <alignment horizontal="left" indent="1"/>
    </xf>
    <xf numFmtId="170" fontId="3" fillId="0" borderId="4" xfId="2" quotePrefix="1" applyNumberFormat="1" applyFont="1" applyBorder="1" applyAlignment="1">
      <alignment horizontal="right"/>
    </xf>
    <xf numFmtId="170" fontId="0" fillId="0" borderId="5" xfId="2" applyNumberFormat="1" applyFont="1" applyBorder="1" applyAlignment="1">
      <alignment horizontal="right"/>
    </xf>
    <xf numFmtId="171" fontId="2" fillId="0" borderId="2" xfId="0" applyNumberFormat="1" applyFont="1" applyBorder="1"/>
    <xf numFmtId="167" fontId="2" fillId="0" borderId="6" xfId="0" quotePrefix="1" applyNumberFormat="1" applyFont="1" applyBorder="1"/>
    <xf numFmtId="169" fontId="3" fillId="0" borderId="4" xfId="0" applyNumberFormat="1" applyFont="1" applyBorder="1" applyAlignment="1">
      <alignment horizontal="right"/>
    </xf>
    <xf numFmtId="37" fontId="2" fillId="0" borderId="1" xfId="0" applyNumberFormat="1" applyFont="1" applyBorder="1"/>
    <xf numFmtId="166" fontId="3" fillId="0" borderId="3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Continuous"/>
    </xf>
    <xf numFmtId="0" fontId="1" fillId="0" borderId="0" xfId="3"/>
    <xf numFmtId="169" fontId="1" fillId="0" borderId="0" xfId="3" applyNumberFormat="1"/>
    <xf numFmtId="0" fontId="0" fillId="0" borderId="0" xfId="0" applyNumberFormat="1"/>
    <xf numFmtId="172" fontId="1" fillId="0" borderId="0" xfId="3" applyNumberFormat="1"/>
    <xf numFmtId="173" fontId="6" fillId="0" borderId="0" xfId="3" applyNumberFormat="1" applyFont="1"/>
    <xf numFmtId="174" fontId="7" fillId="0" borderId="0" xfId="3" applyNumberFormat="1" applyFont="1" applyAlignment="1">
      <alignment horizontal="left" indent="1"/>
    </xf>
    <xf numFmtId="0" fontId="7" fillId="0" borderId="0" xfId="3" applyFont="1"/>
    <xf numFmtId="9" fontId="0" fillId="0" borderId="0" xfId="4" applyFont="1"/>
    <xf numFmtId="174" fontId="8" fillId="0" borderId="0" xfId="3" applyNumberFormat="1" applyFont="1"/>
    <xf numFmtId="172" fontId="0" fillId="0" borderId="0" xfId="4" applyNumberFormat="1" applyFont="1"/>
    <xf numFmtId="169" fontId="9" fillId="0" borderId="3" xfId="3" applyNumberFormat="1" applyFont="1" applyBorder="1"/>
    <xf numFmtId="174" fontId="2" fillId="0" borderId="2" xfId="3" applyNumberFormat="1" applyFont="1" applyBorder="1" applyAlignment="1">
      <alignment horizontal="left" indent="2"/>
    </xf>
    <xf numFmtId="2" fontId="1" fillId="0" borderId="0" xfId="3" applyNumberFormat="1"/>
    <xf numFmtId="169" fontId="5" fillId="0" borderId="4" xfId="3" applyNumberFormat="1" applyFont="1" applyBorder="1" applyAlignment="1">
      <alignment horizontal="right"/>
    </xf>
    <xf numFmtId="174" fontId="3" fillId="0" borderId="0" xfId="3" applyNumberFormat="1" applyFont="1"/>
    <xf numFmtId="0" fontId="1" fillId="0" borderId="0" xfId="3" quotePrefix="1"/>
    <xf numFmtId="0" fontId="3" fillId="0" borderId="3" xfId="3" applyFont="1" applyBorder="1" applyAlignment="1">
      <alignment horizontal="center" vertical="center"/>
    </xf>
    <xf numFmtId="169" fontId="3" fillId="0" borderId="7" xfId="3" applyNumberFormat="1" applyFont="1" applyBorder="1" applyAlignment="1">
      <alignment horizontal="center" wrapText="1"/>
    </xf>
    <xf numFmtId="168" fontId="0" fillId="0" borderId="0" xfId="4" applyNumberFormat="1" applyFont="1"/>
    <xf numFmtId="1" fontId="1" fillId="0" borderId="0" xfId="3" applyNumberFormat="1"/>
    <xf numFmtId="165" fontId="2" fillId="0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9" fontId="2" fillId="0" borderId="0" xfId="3" applyNumberFormat="1" applyFont="1" applyAlignment="1">
      <alignment horizontal="center" wrapText="1"/>
    </xf>
    <xf numFmtId="169" fontId="2" fillId="0" borderId="6" xfId="3" applyNumberFormat="1" applyFont="1" applyBorder="1" applyAlignment="1">
      <alignment horizontal="center" wrapText="1"/>
    </xf>
    <xf numFmtId="169" fontId="6" fillId="0" borderId="8" xfId="3" applyNumberFormat="1" applyFont="1" applyBorder="1" applyAlignment="1">
      <alignment horizontal="center" wrapText="1"/>
    </xf>
    <xf numFmtId="169" fontId="6" fillId="0" borderId="1" xfId="3" applyNumberFormat="1" applyFont="1" applyBorder="1" applyAlignment="1">
      <alignment horizontal="center" wrapText="1"/>
    </xf>
  </cellXfs>
  <cellStyles count="5">
    <cellStyle name="Currency 2" xfId="2" xr:uid="{B2DCC1FB-C1F4-498A-A0F2-768809328014}"/>
    <cellStyle name="Normal" xfId="0" builtinId="0"/>
    <cellStyle name="Normal 2" xfId="3" xr:uid="{FE3872E2-B9F2-4AE8-AD36-383376AFB8B4}"/>
    <cellStyle name="Percent" xfId="1" builtinId="5"/>
    <cellStyle name="Percent 2" xfId="4" xr:uid="{A4805BC3-1E44-4A9F-85B9-0362D2120218}"/>
  </cellStyles>
  <dxfs count="12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5" formatCode="&quot;*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r>
              <a:rPr lang="en-US" sz="900">
                <a:latin typeface="Century Schoolbook" panose="02040604050505020304" pitchFamily="18" charset="0"/>
              </a:rPr>
              <a:t>CHART 5-2. TRENDS IN FEDERAL CIVILIAN IT SPENDING</a:t>
            </a:r>
          </a:p>
          <a:p>
            <a:pPr>
              <a:defRPr sz="900">
                <a:latin typeface="Century Schoolbook" panose="02040604050505020304" pitchFamily="18" charset="0"/>
              </a:defRPr>
            </a:pPr>
            <a:r>
              <a:rPr lang="en-US" sz="900">
                <a:latin typeface="Century Schoolbook" panose="02040604050505020304" pitchFamily="18" charset="0"/>
              </a:rPr>
              <a:t>(In millions of dollars)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Schoolbook" panose="0204060405050502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673653904318169E-2"/>
          <c:y val="0.1269595547819207"/>
          <c:w val="0.90966538373625971"/>
          <c:h val="0.76507705371083334"/>
        </c:manualLayout>
      </c:layout>
      <c:lineChart>
        <c:grouping val="standard"/>
        <c:varyColors val="0"/>
        <c:ser>
          <c:idx val="1"/>
          <c:order val="0"/>
          <c:tx>
            <c:strRef>
              <c:f>'Chart 5-2'!$A$2</c:f>
              <c:strCache>
                <c:ptCount val="1"/>
                <c:pt idx="0">
                  <c:v>Civilian IT Spending</c:v>
                </c:pt>
              </c:strCache>
            </c:strRef>
          </c:tx>
          <c:spPr>
            <a:ln w="28575" cap="rnd" cmpd="sng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_(&quot;$&quot;* #,##0_);_(&quot;$&quot;* \(#,##0\);_(&quot;$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Schoolbook" panose="020406040505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5-2'!$B$1:$L$1</c:f>
              <c:strCach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strCache>
            </c:strRef>
          </c:cat>
          <c:val>
            <c:numRef>
              <c:f>'Chart 5-2'!$B$2:$L$2</c:f>
              <c:numCache>
                <c:formatCode>0</c:formatCode>
                <c:ptCount val="11"/>
                <c:pt idx="0">
                  <c:v>44923.907929000175</c:v>
                </c:pt>
                <c:pt idx="1">
                  <c:v>48746.841692000118</c:v>
                </c:pt>
                <c:pt idx="2">
                  <c:v>51877</c:v>
                </c:pt>
                <c:pt idx="3">
                  <c:v>55985.392294999911</c:v>
                </c:pt>
                <c:pt idx="4">
                  <c:v>60067.078754999951</c:v>
                </c:pt>
                <c:pt idx="5">
                  <c:v>65074.618661999986</c:v>
                </c:pt>
                <c:pt idx="6">
                  <c:v>65833.14</c:v>
                </c:pt>
                <c:pt idx="7">
                  <c:v>74454.941794000129</c:v>
                </c:pt>
                <c:pt idx="8">
                  <c:v>75128</c:v>
                </c:pt>
                <c:pt idx="9" formatCode="General">
                  <c:v>67934</c:v>
                </c:pt>
                <c:pt idx="10">
                  <c:v>75692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C-4378-884E-FBE6053F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7955648"/>
        <c:axId val="1457961136"/>
      </c:lineChart>
      <c:catAx>
        <c:axId val="145795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en-US"/>
          </a:p>
        </c:txPr>
        <c:crossAx val="1457961136"/>
        <c:crosses val="autoZero"/>
        <c:auto val="1"/>
        <c:lblAlgn val="ctr"/>
        <c:lblOffset val="100"/>
        <c:noMultiLvlLbl val="0"/>
      </c:catAx>
      <c:valAx>
        <c:axId val="145796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Schoolbook" panose="02040604050505020304" pitchFamily="18" charset="0"/>
                <a:ea typeface="+mn-ea"/>
                <a:cs typeface="+mn-cs"/>
              </a:defRPr>
            </a:pPr>
            <a:endParaRPr lang="en-US"/>
          </a:p>
        </c:txPr>
        <c:crossAx val="145795564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226358</xdr:colOff>
      <xdr:row>4</xdr:row>
      <xdr:rowOff>47999</xdr:rowOff>
    </xdr:from>
    <xdr:to>
      <xdr:col>15</xdr:col>
      <xdr:colOff>364096</xdr:colOff>
      <xdr:row>32</xdr:row>
      <xdr:rowOff>166222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44C38D-06A1-4DE6-8265-C445CFCC62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000-000000000000}" autoFormatId="16" applyNumberFormats="0" applyBorderFormats="0" applyFontFormats="0" applyPatternFormats="0" applyAlignmentFormats="0" applyWidthHeightFormats="0">
  <queryTableRefresh nextId="19" unboundColumnsRight="4">
    <queryTableFields count="12">
      <queryTableField id="1" name="grantsFlag" tableColumnId="1"/>
      <queryTableField id="8" name="2017" tableColumnId="8"/>
      <queryTableField id="12" dataBound="0" tableColumnId="12"/>
      <queryTableField id="14" dataBound="0" tableColumnId="14"/>
      <queryTableField id="13" dataBound="0" tableColumnId="13"/>
      <queryTableField id="9" name="2018" tableColumnId="9"/>
      <queryTableField id="11" dataBound="0" tableColumnId="11"/>
      <queryTableField id="10" name="2019" tableColumnId="10"/>
      <queryTableField id="15" dataBound="0" tableColumnId="15"/>
      <queryTableField id="17" dataBound="0" tableColumnId="17"/>
      <queryTableField id="16" dataBound="0" tableColumnId="16"/>
      <queryTableField id="18" dataBound="0" tableColumnId="19"/>
    </queryTableFields>
    <queryTableDeletedFields count="6">
      <deletedField name="2011"/>
      <deletedField name="2012"/>
      <deletedField name="2013"/>
      <deletedField name="2014"/>
      <deletedField name="2015"/>
      <deletedField name="2016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E99713-70EC-4415-8D97-33F810A3B5DB}" name="DataChart1" displayName="DataChart1" ref="A1:L2" tableType="queryTable" totalsRowShown="0">
  <autoFilter ref="A1:L2" xr:uid="{00000000-0009-0000-0100-000001000000}"/>
  <tableColumns count="12">
    <tableColumn id="1" xr3:uid="{11B35EB0-E067-4FE5-B6FB-66FB618D191F}" uniqueName="1" name="Column1" queryTableFieldId="1"/>
    <tableColumn id="8" xr3:uid="{3662E91C-5250-476E-9619-F03C536F5036}" uniqueName="8" name="2017" queryTableFieldId="8" dataDxfId="10"/>
    <tableColumn id="12" xr3:uid="{00718E28-27E2-4A5E-AACD-FC2548B255BE}" uniqueName="12" name="2018" queryTableFieldId="12" dataDxfId="9"/>
    <tableColumn id="14" xr3:uid="{76F29210-3EE9-4FB9-BC84-39732D2FA294}" uniqueName="14" name="2019" queryTableFieldId="14" dataDxfId="8"/>
    <tableColumn id="13" xr3:uid="{BCF3EB1C-3A5D-4F44-BF50-B42D66244375}" uniqueName="13" name="2020" queryTableFieldId="13" dataDxfId="7"/>
    <tableColumn id="9" xr3:uid="{FE11F4CE-AEE3-4194-9FD3-BF1337230AC4}" uniqueName="9" name="2021" queryTableFieldId="9" dataDxfId="6"/>
    <tableColumn id="11" xr3:uid="{036F0343-950B-4393-886A-AE20C27153F6}" uniqueName="11" name="2022" queryTableFieldId="11" dataDxfId="5"/>
    <tableColumn id="10" xr3:uid="{BBF2A951-575F-4A6D-A880-2D9DD114D83F}" uniqueName="10" name="2023" queryTableFieldId="10" dataDxfId="4"/>
    <tableColumn id="15" xr3:uid="{72E3BA5B-FA78-4A36-B7A5-05D284E84836}" uniqueName="15" name="2024" queryTableFieldId="15" dataDxfId="3"/>
    <tableColumn id="17" xr3:uid="{FC44084E-8EF5-435B-AC0D-331763EAB209}" uniqueName="17" name="2025" queryTableFieldId="17" dataDxfId="2"/>
    <tableColumn id="16" xr3:uid="{3EC0E9FD-705C-4336-9FBB-0C734B18B7E0}" uniqueName="16" name="2026" queryTableFieldId="16" dataDxfId="1"/>
    <tableColumn id="19" xr3:uid="{BA577128-9140-46D4-84AF-27F97494F176}" uniqueName="19" name="2027" queryTableFieldId="18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9943-6930-4E61-BED1-A0BEC56D94A4}">
  <sheetPr>
    <pageSetUpPr fitToPage="1"/>
  </sheetPr>
  <dimension ref="A1:C30"/>
  <sheetViews>
    <sheetView tabSelected="1" zoomScaleNormal="100" zoomScaleSheetLayoutView="108" workbookViewId="0">
      <selection sqref="A1:C1"/>
    </sheetView>
  </sheetViews>
  <sheetFormatPr defaultColWidth="8.75" defaultRowHeight="15" x14ac:dyDescent="0.35"/>
  <cols>
    <col min="1" max="1" width="42.875" style="2" customWidth="1"/>
    <col min="2" max="2" width="20.75" style="2" customWidth="1"/>
    <col min="3" max="3" width="23.0625" style="2" customWidth="1"/>
    <col min="4" max="245" width="8.75" style="2"/>
    <col min="246" max="246" width="27.75" style="2" customWidth="1"/>
    <col min="247" max="501" width="8.75" style="2"/>
    <col min="502" max="502" width="27.75" style="2" customWidth="1"/>
    <col min="503" max="757" width="8.75" style="2"/>
    <col min="758" max="758" width="27.75" style="2" customWidth="1"/>
    <col min="759" max="1013" width="8.75" style="2"/>
    <col min="1014" max="1014" width="27.75" style="2" customWidth="1"/>
    <col min="1015" max="1269" width="8.75" style="2"/>
    <col min="1270" max="1270" width="27.75" style="2" customWidth="1"/>
    <col min="1271" max="1525" width="8.75" style="2"/>
    <col min="1526" max="1526" width="27.75" style="2" customWidth="1"/>
    <col min="1527" max="1781" width="8.75" style="2"/>
    <col min="1782" max="1782" width="27.75" style="2" customWidth="1"/>
    <col min="1783" max="2037" width="8.75" style="2"/>
    <col min="2038" max="2038" width="27.75" style="2" customWidth="1"/>
    <col min="2039" max="2293" width="8.75" style="2"/>
    <col min="2294" max="2294" width="27.75" style="2" customWidth="1"/>
    <col min="2295" max="2549" width="8.75" style="2"/>
    <col min="2550" max="2550" width="27.75" style="2" customWidth="1"/>
    <col min="2551" max="2805" width="8.75" style="2"/>
    <col min="2806" max="2806" width="27.75" style="2" customWidth="1"/>
    <col min="2807" max="3061" width="8.75" style="2"/>
    <col min="3062" max="3062" width="27.75" style="2" customWidth="1"/>
    <col min="3063" max="3317" width="8.75" style="2"/>
    <col min="3318" max="3318" width="27.75" style="2" customWidth="1"/>
    <col min="3319" max="3573" width="8.75" style="2"/>
    <col min="3574" max="3574" width="27.75" style="2" customWidth="1"/>
    <col min="3575" max="3829" width="8.75" style="2"/>
    <col min="3830" max="3830" width="27.75" style="2" customWidth="1"/>
    <col min="3831" max="4085" width="8.75" style="2"/>
    <col min="4086" max="4086" width="27.75" style="2" customWidth="1"/>
    <col min="4087" max="4341" width="8.75" style="2"/>
    <col min="4342" max="4342" width="27.75" style="2" customWidth="1"/>
    <col min="4343" max="4597" width="8.75" style="2"/>
    <col min="4598" max="4598" width="27.75" style="2" customWidth="1"/>
    <col min="4599" max="4853" width="8.75" style="2"/>
    <col min="4854" max="4854" width="27.75" style="2" customWidth="1"/>
    <col min="4855" max="5109" width="8.75" style="2"/>
    <col min="5110" max="5110" width="27.75" style="2" customWidth="1"/>
    <col min="5111" max="5365" width="8.75" style="2"/>
    <col min="5366" max="5366" width="27.75" style="2" customWidth="1"/>
    <col min="5367" max="5621" width="8.75" style="2"/>
    <col min="5622" max="5622" width="27.75" style="2" customWidth="1"/>
    <col min="5623" max="5877" width="8.75" style="2"/>
    <col min="5878" max="5878" width="27.75" style="2" customWidth="1"/>
    <col min="5879" max="6133" width="8.75" style="2"/>
    <col min="6134" max="6134" width="27.75" style="2" customWidth="1"/>
    <col min="6135" max="6389" width="8.75" style="2"/>
    <col min="6390" max="6390" width="27.75" style="2" customWidth="1"/>
    <col min="6391" max="6645" width="8.75" style="2"/>
    <col min="6646" max="6646" width="27.75" style="2" customWidth="1"/>
    <col min="6647" max="6901" width="8.75" style="2"/>
    <col min="6902" max="6902" width="27.75" style="2" customWidth="1"/>
    <col min="6903" max="7157" width="8.75" style="2"/>
    <col min="7158" max="7158" width="27.75" style="2" customWidth="1"/>
    <col min="7159" max="7413" width="8.75" style="2"/>
    <col min="7414" max="7414" width="27.75" style="2" customWidth="1"/>
    <col min="7415" max="7669" width="8.75" style="2"/>
    <col min="7670" max="7670" width="27.75" style="2" customWidth="1"/>
    <col min="7671" max="7925" width="8.75" style="2"/>
    <col min="7926" max="7926" width="27.75" style="2" customWidth="1"/>
    <col min="7927" max="8181" width="8.75" style="2"/>
    <col min="8182" max="8182" width="27.75" style="2" customWidth="1"/>
    <col min="8183" max="8437" width="8.75" style="2"/>
    <col min="8438" max="8438" width="27.75" style="2" customWidth="1"/>
    <col min="8439" max="8693" width="8.75" style="2"/>
    <col min="8694" max="8694" width="27.75" style="2" customWidth="1"/>
    <col min="8695" max="8949" width="8.75" style="2"/>
    <col min="8950" max="8950" width="27.75" style="2" customWidth="1"/>
    <col min="8951" max="9205" width="8.75" style="2"/>
    <col min="9206" max="9206" width="27.75" style="2" customWidth="1"/>
    <col min="9207" max="9461" width="8.75" style="2"/>
    <col min="9462" max="9462" width="27.75" style="2" customWidth="1"/>
    <col min="9463" max="9717" width="8.75" style="2"/>
    <col min="9718" max="9718" width="27.75" style="2" customWidth="1"/>
    <col min="9719" max="9973" width="8.75" style="2"/>
    <col min="9974" max="9974" width="27.75" style="2" customWidth="1"/>
    <col min="9975" max="10229" width="8.75" style="2"/>
    <col min="10230" max="10230" width="27.75" style="2" customWidth="1"/>
    <col min="10231" max="10485" width="8.75" style="2"/>
    <col min="10486" max="10486" width="27.75" style="2" customWidth="1"/>
    <col min="10487" max="10741" width="8.75" style="2"/>
    <col min="10742" max="10742" width="27.75" style="2" customWidth="1"/>
    <col min="10743" max="10997" width="8.75" style="2"/>
    <col min="10998" max="10998" width="27.75" style="2" customWidth="1"/>
    <col min="10999" max="11253" width="8.75" style="2"/>
    <col min="11254" max="11254" width="27.75" style="2" customWidth="1"/>
    <col min="11255" max="11509" width="8.75" style="2"/>
    <col min="11510" max="11510" width="27.75" style="2" customWidth="1"/>
    <col min="11511" max="11765" width="8.75" style="2"/>
    <col min="11766" max="11766" width="27.75" style="2" customWidth="1"/>
    <col min="11767" max="12021" width="8.75" style="2"/>
    <col min="12022" max="12022" width="27.75" style="2" customWidth="1"/>
    <col min="12023" max="12277" width="8.75" style="2"/>
    <col min="12278" max="12278" width="27.75" style="2" customWidth="1"/>
    <col min="12279" max="12533" width="8.75" style="2"/>
    <col min="12534" max="12534" width="27.75" style="2" customWidth="1"/>
    <col min="12535" max="12789" width="8.75" style="2"/>
    <col min="12790" max="12790" width="27.75" style="2" customWidth="1"/>
    <col min="12791" max="13045" width="8.75" style="2"/>
    <col min="13046" max="13046" width="27.75" style="2" customWidth="1"/>
    <col min="13047" max="13301" width="8.75" style="2"/>
    <col min="13302" max="13302" width="27.75" style="2" customWidth="1"/>
    <col min="13303" max="13557" width="8.75" style="2"/>
    <col min="13558" max="13558" width="27.75" style="2" customWidth="1"/>
    <col min="13559" max="13813" width="8.75" style="2"/>
    <col min="13814" max="13814" width="27.75" style="2" customWidth="1"/>
    <col min="13815" max="14069" width="8.75" style="2"/>
    <col min="14070" max="14070" width="27.75" style="2" customWidth="1"/>
    <col min="14071" max="14325" width="8.75" style="2"/>
    <col min="14326" max="14326" width="27.75" style="2" customWidth="1"/>
    <col min="14327" max="14581" width="8.75" style="2"/>
    <col min="14582" max="14582" width="27.75" style="2" customWidth="1"/>
    <col min="14583" max="14837" width="8.75" style="2"/>
    <col min="14838" max="14838" width="27.75" style="2" customWidth="1"/>
    <col min="14839" max="15093" width="8.75" style="2"/>
    <col min="15094" max="15094" width="27.75" style="2" customWidth="1"/>
    <col min="15095" max="15349" width="8.75" style="2"/>
    <col min="15350" max="15350" width="27.75" style="2" customWidth="1"/>
    <col min="15351" max="15605" width="8.75" style="2"/>
    <col min="15606" max="15606" width="27.75" style="2" customWidth="1"/>
    <col min="15607" max="15861" width="8.75" style="2"/>
    <col min="15862" max="15862" width="27.75" style="2" customWidth="1"/>
    <col min="15863" max="16117" width="8.75" style="2"/>
    <col min="16118" max="16118" width="27.75" style="2" customWidth="1"/>
    <col min="16119" max="16384" width="8.75" style="2"/>
  </cols>
  <sheetData>
    <row r="1" spans="1:3" ht="15.45" x14ac:dyDescent="0.4">
      <c r="A1" s="55" t="s">
        <v>28</v>
      </c>
      <c r="B1" s="55"/>
      <c r="C1" s="55"/>
    </row>
    <row r="2" spans="1:3" x14ac:dyDescent="0.35">
      <c r="A2" s="1" t="s">
        <v>2</v>
      </c>
      <c r="B2" s="1"/>
      <c r="C2" s="1"/>
    </row>
    <row r="3" spans="1:3" x14ac:dyDescent="0.35">
      <c r="A3" s="1"/>
      <c r="B3" s="1"/>
      <c r="C3" s="1"/>
    </row>
    <row r="4" spans="1:3" ht="15" customHeight="1" x14ac:dyDescent="0.35">
      <c r="A4" s="3" t="s">
        <v>0</v>
      </c>
      <c r="B4" s="4">
        <v>2027</v>
      </c>
      <c r="C4" s="4" t="s">
        <v>3</v>
      </c>
    </row>
    <row r="5" spans="1:3" x14ac:dyDescent="0.35">
      <c r="A5" s="12" t="s">
        <v>4</v>
      </c>
      <c r="B5" s="13">
        <v>2641</v>
      </c>
      <c r="C5" s="14">
        <v>3.489132545026407E-2</v>
      </c>
    </row>
    <row r="6" spans="1:3" x14ac:dyDescent="0.35">
      <c r="A6" s="15" t="s">
        <v>5</v>
      </c>
      <c r="B6" s="8">
        <v>3067</v>
      </c>
      <c r="C6" s="10">
        <v>4.0519384761817455E-2</v>
      </c>
    </row>
    <row r="7" spans="1:3" x14ac:dyDescent="0.35">
      <c r="A7" s="15" t="s">
        <v>6</v>
      </c>
      <c r="B7" s="8">
        <v>1270.9802569999997</v>
      </c>
      <c r="C7" s="10">
        <v>1.6791437254012592E-2</v>
      </c>
    </row>
    <row r="8" spans="1:3" x14ac:dyDescent="0.35">
      <c r="A8" s="15" t="s">
        <v>7</v>
      </c>
      <c r="B8" s="8">
        <v>5785.0881750000017</v>
      </c>
      <c r="C8" s="10">
        <v>7.6429153454145873E-2</v>
      </c>
    </row>
    <row r="9" spans="1:3" x14ac:dyDescent="0.35">
      <c r="A9" s="15" t="s">
        <v>8</v>
      </c>
      <c r="B9" s="8">
        <v>9489.1260000000002</v>
      </c>
      <c r="C9" s="10">
        <v>0.12536470409108763</v>
      </c>
    </row>
    <row r="10" spans="1:3" x14ac:dyDescent="0.35">
      <c r="A10" s="15" t="s">
        <v>9</v>
      </c>
      <c r="B10" s="8">
        <v>11697.750287000001</v>
      </c>
      <c r="C10" s="10">
        <v>0.15454373809149446</v>
      </c>
    </row>
    <row r="11" spans="1:3" x14ac:dyDescent="0.35">
      <c r="A11" s="15" t="s">
        <v>10</v>
      </c>
      <c r="B11" s="8">
        <v>699.56946200000004</v>
      </c>
      <c r="C11" s="10">
        <v>9.2422967715668838E-3</v>
      </c>
    </row>
    <row r="12" spans="1:3" x14ac:dyDescent="0.35">
      <c r="A12" s="15" t="s">
        <v>11</v>
      </c>
      <c r="B12" s="8">
        <v>1772.709999999998</v>
      </c>
      <c r="C12" s="10">
        <v>2.3419993009821106E-2</v>
      </c>
    </row>
    <row r="13" spans="1:3" x14ac:dyDescent="0.35">
      <c r="A13" s="15" t="s">
        <v>12</v>
      </c>
      <c r="B13" s="8">
        <v>4371</v>
      </c>
      <c r="C13" s="10">
        <v>5.7747059274178052E-2</v>
      </c>
    </row>
    <row r="14" spans="1:3" x14ac:dyDescent="0.35">
      <c r="A14" s="15" t="s">
        <v>13</v>
      </c>
      <c r="B14" s="8">
        <v>758.67899999999997</v>
      </c>
      <c r="C14" s="10">
        <v>1.0023216925892045E-2</v>
      </c>
    </row>
    <row r="15" spans="1:3" x14ac:dyDescent="0.35">
      <c r="A15" s="15" t="s">
        <v>14</v>
      </c>
      <c r="B15" s="8">
        <v>3760.6930000000002</v>
      </c>
      <c r="C15" s="10">
        <v>4.968404520315408E-2</v>
      </c>
    </row>
    <row r="16" spans="1:3" x14ac:dyDescent="0.35">
      <c r="A16" s="15" t="s">
        <v>15</v>
      </c>
      <c r="B16" s="8">
        <v>5693.973</v>
      </c>
      <c r="C16" s="10">
        <v>7.522539380841213E-2</v>
      </c>
    </row>
    <row r="17" spans="1:3" x14ac:dyDescent="0.35">
      <c r="A17" s="15" t="s">
        <v>16</v>
      </c>
      <c r="B17" s="8">
        <v>6202.8788299999987</v>
      </c>
      <c r="C17" s="10">
        <v>8.1948755769058371E-2</v>
      </c>
    </row>
    <row r="18" spans="1:3" x14ac:dyDescent="0.35">
      <c r="A18" s="15" t="s">
        <v>17</v>
      </c>
      <c r="B18" s="8">
        <v>12176.610313000001</v>
      </c>
      <c r="C18" s="10">
        <v>0.16087015271182312</v>
      </c>
    </row>
    <row r="19" spans="1:3" x14ac:dyDescent="0.35">
      <c r="A19" s="15" t="s">
        <v>18</v>
      </c>
      <c r="B19" s="8">
        <v>300.96699999999998</v>
      </c>
      <c r="C19" s="10">
        <v>3.9761974807987974E-3</v>
      </c>
    </row>
    <row r="20" spans="1:3" x14ac:dyDescent="0.35">
      <c r="A20" s="15" t="s">
        <v>19</v>
      </c>
      <c r="B20" s="8">
        <v>1001.0637190000001</v>
      </c>
      <c r="C20" s="10">
        <v>1.3225460059099092E-2</v>
      </c>
    </row>
    <row r="21" spans="1:3" x14ac:dyDescent="0.35">
      <c r="A21" s="15" t="s">
        <v>20</v>
      </c>
      <c r="B21" s="8">
        <v>1381.39678</v>
      </c>
      <c r="C21" s="10">
        <v>1.8250194860631137E-2</v>
      </c>
    </row>
    <row r="22" spans="1:3" x14ac:dyDescent="0.35">
      <c r="A22" s="15" t="s">
        <v>21</v>
      </c>
      <c r="B22" s="8">
        <v>201.69728400000002</v>
      </c>
      <c r="C22" s="10">
        <v>2.6647048763643847E-3</v>
      </c>
    </row>
    <row r="23" spans="1:3" x14ac:dyDescent="0.35">
      <c r="A23" s="15" t="s">
        <v>22</v>
      </c>
      <c r="B23" s="8">
        <v>179.95400000000001</v>
      </c>
      <c r="C23" s="10">
        <v>2.377445505519432E-3</v>
      </c>
    </row>
    <row r="24" spans="1:3" x14ac:dyDescent="0.35">
      <c r="A24" s="15" t="s">
        <v>23</v>
      </c>
      <c r="B24" s="8">
        <v>194.19</v>
      </c>
      <c r="C24" s="10">
        <v>2.5655230932172582E-3</v>
      </c>
    </row>
    <row r="25" spans="1:3" x14ac:dyDescent="0.35">
      <c r="A25" s="15" t="s">
        <v>24</v>
      </c>
      <c r="B25" s="8">
        <v>321.46895200000006</v>
      </c>
      <c r="C25" s="10">
        <v>4.2470571095749032E-3</v>
      </c>
    </row>
    <row r="26" spans="1:3" x14ac:dyDescent="0.35">
      <c r="A26" s="15" t="s">
        <v>25</v>
      </c>
      <c r="B26" s="8">
        <v>2503</v>
      </c>
      <c r="C26" s="10">
        <v>3.3068151307084799E-2</v>
      </c>
    </row>
    <row r="27" spans="1:3" x14ac:dyDescent="0.35">
      <c r="A27" s="15" t="s">
        <v>26</v>
      </c>
      <c r="B27" s="8">
        <v>221.37</v>
      </c>
      <c r="C27" s="10">
        <v>2.9246091309825658E-3</v>
      </c>
    </row>
    <row r="28" spans="1:3" ht="15.45" x14ac:dyDescent="0.4">
      <c r="A28" s="16" t="s">
        <v>1</v>
      </c>
      <c r="B28" s="9">
        <v>75692</v>
      </c>
      <c r="C28" s="11">
        <v>1</v>
      </c>
    </row>
    <row r="29" spans="1:3" x14ac:dyDescent="0.35">
      <c r="A29" s="5"/>
      <c r="B29" s="6"/>
      <c r="C29" s="6"/>
    </row>
    <row r="30" spans="1:3" x14ac:dyDescent="0.35">
      <c r="A30" s="7" t="s">
        <v>27</v>
      </c>
    </row>
  </sheetData>
  <mergeCells count="1">
    <mergeCell ref="A1:C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2EFC-6486-410B-9B35-AD0580F94042}">
  <sheetPr>
    <pageSetUpPr fitToPage="1"/>
  </sheetPr>
  <dimension ref="A1:D97"/>
  <sheetViews>
    <sheetView view="pageBreakPreview" zoomScaleNormal="100" zoomScaleSheetLayoutView="100" workbookViewId="0">
      <selection activeCell="A2" sqref="A2:D2"/>
    </sheetView>
  </sheetViews>
  <sheetFormatPr defaultColWidth="8.75" defaultRowHeight="15" x14ac:dyDescent="0.35"/>
  <cols>
    <col min="1" max="1" width="57.875" style="17" customWidth="1"/>
    <col min="2" max="4" width="20.75" style="17" customWidth="1"/>
    <col min="5" max="246" width="8.75" style="17"/>
    <col min="247" max="247" width="27.75" style="17" customWidth="1"/>
    <col min="248" max="502" width="8.75" style="17"/>
    <col min="503" max="503" width="27.75" style="17" customWidth="1"/>
    <col min="504" max="758" width="8.75" style="17"/>
    <col min="759" max="759" width="27.75" style="17" customWidth="1"/>
    <col min="760" max="1014" width="8.75" style="17"/>
    <col min="1015" max="1015" width="27.75" style="17" customWidth="1"/>
    <col min="1016" max="1270" width="8.75" style="17"/>
    <col min="1271" max="1271" width="27.75" style="17" customWidth="1"/>
    <col min="1272" max="1526" width="8.75" style="17"/>
    <col min="1527" max="1527" width="27.75" style="17" customWidth="1"/>
    <col min="1528" max="1782" width="8.75" style="17"/>
    <col min="1783" max="1783" width="27.75" style="17" customWidth="1"/>
    <col min="1784" max="2038" width="8.75" style="17"/>
    <col min="2039" max="2039" width="27.75" style="17" customWidth="1"/>
    <col min="2040" max="2294" width="8.75" style="17"/>
    <col min="2295" max="2295" width="27.75" style="17" customWidth="1"/>
    <col min="2296" max="2550" width="8.75" style="17"/>
    <col min="2551" max="2551" width="27.75" style="17" customWidth="1"/>
    <col min="2552" max="2806" width="8.75" style="17"/>
    <col min="2807" max="2807" width="27.75" style="17" customWidth="1"/>
    <col min="2808" max="3062" width="8.75" style="17"/>
    <col min="3063" max="3063" width="27.75" style="17" customWidth="1"/>
    <col min="3064" max="3318" width="8.75" style="17"/>
    <col min="3319" max="3319" width="27.75" style="17" customWidth="1"/>
    <col min="3320" max="3574" width="8.75" style="17"/>
    <col min="3575" max="3575" width="27.75" style="17" customWidth="1"/>
    <col min="3576" max="3830" width="8.75" style="17"/>
    <col min="3831" max="3831" width="27.75" style="17" customWidth="1"/>
    <col min="3832" max="4086" width="8.75" style="17"/>
    <col min="4087" max="4087" width="27.75" style="17" customWidth="1"/>
    <col min="4088" max="4342" width="8.75" style="17"/>
    <col min="4343" max="4343" width="27.75" style="17" customWidth="1"/>
    <col min="4344" max="4598" width="8.75" style="17"/>
    <col min="4599" max="4599" width="27.75" style="17" customWidth="1"/>
    <col min="4600" max="4854" width="8.75" style="17"/>
    <col min="4855" max="4855" width="27.75" style="17" customWidth="1"/>
    <col min="4856" max="5110" width="8.75" style="17"/>
    <col min="5111" max="5111" width="27.75" style="17" customWidth="1"/>
    <col min="5112" max="5366" width="8.75" style="17"/>
    <col min="5367" max="5367" width="27.75" style="17" customWidth="1"/>
    <col min="5368" max="5622" width="8.75" style="17"/>
    <col min="5623" max="5623" width="27.75" style="17" customWidth="1"/>
    <col min="5624" max="5878" width="8.75" style="17"/>
    <col min="5879" max="5879" width="27.75" style="17" customWidth="1"/>
    <col min="5880" max="6134" width="8.75" style="17"/>
    <col min="6135" max="6135" width="27.75" style="17" customWidth="1"/>
    <col min="6136" max="6390" width="8.75" style="17"/>
    <col min="6391" max="6391" width="27.75" style="17" customWidth="1"/>
    <col min="6392" max="6646" width="8.75" style="17"/>
    <col min="6647" max="6647" width="27.75" style="17" customWidth="1"/>
    <col min="6648" max="6902" width="8.75" style="17"/>
    <col min="6903" max="6903" width="27.75" style="17" customWidth="1"/>
    <col min="6904" max="7158" width="8.75" style="17"/>
    <col min="7159" max="7159" width="27.75" style="17" customWidth="1"/>
    <col min="7160" max="7414" width="8.75" style="17"/>
    <col min="7415" max="7415" width="27.75" style="17" customWidth="1"/>
    <col min="7416" max="7670" width="8.75" style="17"/>
    <col min="7671" max="7671" width="27.75" style="17" customWidth="1"/>
    <col min="7672" max="7926" width="8.75" style="17"/>
    <col min="7927" max="7927" width="27.75" style="17" customWidth="1"/>
    <col min="7928" max="8182" width="8.75" style="17"/>
    <col min="8183" max="8183" width="27.75" style="17" customWidth="1"/>
    <col min="8184" max="8438" width="8.75" style="17"/>
    <col min="8439" max="8439" width="27.75" style="17" customWidth="1"/>
    <col min="8440" max="8694" width="8.75" style="17"/>
    <col min="8695" max="8695" width="27.75" style="17" customWidth="1"/>
    <col min="8696" max="8950" width="8.75" style="17"/>
    <col min="8951" max="8951" width="27.75" style="17" customWidth="1"/>
    <col min="8952" max="9206" width="8.75" style="17"/>
    <col min="9207" max="9207" width="27.75" style="17" customWidth="1"/>
    <col min="9208" max="9462" width="8.75" style="17"/>
    <col min="9463" max="9463" width="27.75" style="17" customWidth="1"/>
    <col min="9464" max="9718" width="8.75" style="17"/>
    <col min="9719" max="9719" width="27.75" style="17" customWidth="1"/>
    <col min="9720" max="9974" width="8.75" style="17"/>
    <col min="9975" max="9975" width="27.75" style="17" customWidth="1"/>
    <col min="9976" max="10230" width="8.75" style="17"/>
    <col min="10231" max="10231" width="27.75" style="17" customWidth="1"/>
    <col min="10232" max="10486" width="8.75" style="17"/>
    <col min="10487" max="10487" width="27.75" style="17" customWidth="1"/>
    <col min="10488" max="10742" width="8.75" style="17"/>
    <col min="10743" max="10743" width="27.75" style="17" customWidth="1"/>
    <col min="10744" max="10998" width="8.75" style="17"/>
    <col min="10999" max="10999" width="27.75" style="17" customWidth="1"/>
    <col min="11000" max="11254" width="8.75" style="17"/>
    <col min="11255" max="11255" width="27.75" style="17" customWidth="1"/>
    <col min="11256" max="11510" width="8.75" style="17"/>
    <col min="11511" max="11511" width="27.75" style="17" customWidth="1"/>
    <col min="11512" max="11766" width="8.75" style="17"/>
    <col min="11767" max="11767" width="27.75" style="17" customWidth="1"/>
    <col min="11768" max="12022" width="8.75" style="17"/>
    <col min="12023" max="12023" width="27.75" style="17" customWidth="1"/>
    <col min="12024" max="12278" width="8.75" style="17"/>
    <col min="12279" max="12279" width="27.75" style="17" customWidth="1"/>
    <col min="12280" max="12534" width="8.75" style="17"/>
    <col min="12535" max="12535" width="27.75" style="17" customWidth="1"/>
    <col min="12536" max="12790" width="8.75" style="17"/>
    <col min="12791" max="12791" width="27.75" style="17" customWidth="1"/>
    <col min="12792" max="13046" width="8.75" style="17"/>
    <col min="13047" max="13047" width="27.75" style="17" customWidth="1"/>
    <col min="13048" max="13302" width="8.75" style="17"/>
    <col min="13303" max="13303" width="27.75" style="17" customWidth="1"/>
    <col min="13304" max="13558" width="8.75" style="17"/>
    <col min="13559" max="13559" width="27.75" style="17" customWidth="1"/>
    <col min="13560" max="13814" width="8.75" style="17"/>
    <col min="13815" max="13815" width="27.75" style="17" customWidth="1"/>
    <col min="13816" max="14070" width="8.75" style="17"/>
    <col min="14071" max="14071" width="27.75" style="17" customWidth="1"/>
    <col min="14072" max="14326" width="8.75" style="17"/>
    <col min="14327" max="14327" width="27.75" style="17" customWidth="1"/>
    <col min="14328" max="14582" width="8.75" style="17"/>
    <col min="14583" max="14583" width="27.75" style="17" customWidth="1"/>
    <col min="14584" max="14838" width="8.75" style="17"/>
    <col min="14839" max="14839" width="27.75" style="17" customWidth="1"/>
    <col min="14840" max="15094" width="8.75" style="17"/>
    <col min="15095" max="15095" width="27.75" style="17" customWidth="1"/>
    <col min="15096" max="15350" width="8.75" style="17"/>
    <col min="15351" max="15351" width="27.75" style="17" customWidth="1"/>
    <col min="15352" max="15606" width="8.75" style="17"/>
    <col min="15607" max="15607" width="27.75" style="17" customWidth="1"/>
    <col min="15608" max="15862" width="8.75" style="17"/>
    <col min="15863" max="15863" width="27.75" style="17" customWidth="1"/>
    <col min="15864" max="16118" width="8.75" style="17"/>
    <col min="16119" max="16119" width="27.75" style="17" customWidth="1"/>
    <col min="16120" max="16384" width="8.75" style="17"/>
  </cols>
  <sheetData>
    <row r="1" spans="1:4" ht="15.45" x14ac:dyDescent="0.4">
      <c r="A1" s="56" t="s">
        <v>97</v>
      </c>
      <c r="B1" s="56"/>
      <c r="C1" s="56"/>
      <c r="D1" s="56"/>
    </row>
    <row r="2" spans="1:4" x14ac:dyDescent="0.35">
      <c r="A2" s="34" t="s">
        <v>2</v>
      </c>
      <c r="B2" s="34"/>
      <c r="C2" s="34"/>
      <c r="D2" s="34"/>
    </row>
    <row r="3" spans="1:4" x14ac:dyDescent="0.35">
      <c r="A3" s="34"/>
      <c r="B3" s="34"/>
      <c r="C3" s="34"/>
      <c r="D3" s="34"/>
    </row>
    <row r="4" spans="1:4" ht="15" customHeight="1" x14ac:dyDescent="0.35">
      <c r="A4" s="33" t="s">
        <v>96</v>
      </c>
      <c r="B4" s="33">
        <v>2025</v>
      </c>
      <c r="C4" s="33">
        <v>2026</v>
      </c>
      <c r="D4" s="33">
        <v>2027</v>
      </c>
    </row>
    <row r="5" spans="1:4" ht="15" customHeight="1" x14ac:dyDescent="0.4">
      <c r="A5" s="30" t="s">
        <v>95</v>
      </c>
      <c r="B5" s="32">
        <v>11648.109707000003</v>
      </c>
      <c r="C5" s="23">
        <v>11822.607655</v>
      </c>
      <c r="D5" s="23">
        <v>11709.848157999999</v>
      </c>
    </row>
    <row r="6" spans="1:4" ht="15" customHeight="1" x14ac:dyDescent="0.35">
      <c r="A6" s="26" t="s">
        <v>4</v>
      </c>
      <c r="B6" s="31">
        <v>269.70951500000001</v>
      </c>
      <c r="C6" s="31">
        <v>242.07243999999977</v>
      </c>
      <c r="D6" s="31">
        <v>242.02845099999988</v>
      </c>
    </row>
    <row r="7" spans="1:4" ht="15" customHeight="1" x14ac:dyDescent="0.35">
      <c r="A7" s="26" t="s">
        <v>5</v>
      </c>
      <c r="B7" s="31">
        <v>422.7435260000002</v>
      </c>
      <c r="C7" s="31">
        <v>389.91289899999975</v>
      </c>
      <c r="D7" s="31">
        <v>427.71198799999962</v>
      </c>
    </row>
    <row r="8" spans="1:4" ht="15" customHeight="1" x14ac:dyDescent="0.35">
      <c r="A8" s="26" t="s">
        <v>6</v>
      </c>
      <c r="B8" s="31">
        <v>210.33699999999999</v>
      </c>
      <c r="C8" s="31">
        <v>210.86599999999993</v>
      </c>
      <c r="D8" s="31">
        <v>214.65542299999998</v>
      </c>
    </row>
    <row r="9" spans="1:4" ht="15" customHeight="1" x14ac:dyDescent="0.35">
      <c r="A9" s="26" t="s">
        <v>7</v>
      </c>
      <c r="B9" s="31">
        <v>974.29457200000013</v>
      </c>
      <c r="C9" s="31">
        <v>1066.9935040000005</v>
      </c>
      <c r="D9" s="31">
        <v>1078.3028319999999</v>
      </c>
    </row>
    <row r="10" spans="1:4" ht="15" customHeight="1" x14ac:dyDescent="0.35">
      <c r="A10" s="26" t="s">
        <v>8</v>
      </c>
      <c r="B10" s="31">
        <v>943.93793099999846</v>
      </c>
      <c r="C10" s="31">
        <v>914.38432300000034</v>
      </c>
      <c r="D10" s="31">
        <v>820.75862299999926</v>
      </c>
    </row>
    <row r="11" spans="1:4" x14ac:dyDescent="0.35">
      <c r="A11" s="26" t="s">
        <v>9</v>
      </c>
      <c r="B11" s="31">
        <v>3164.713736000002</v>
      </c>
      <c r="C11" s="31">
        <v>3275.0118560000005</v>
      </c>
      <c r="D11" s="31">
        <v>3052.6841669999985</v>
      </c>
    </row>
    <row r="12" spans="1:4" x14ac:dyDescent="0.35">
      <c r="A12" s="26" t="s">
        <v>10</v>
      </c>
      <c r="B12" s="31">
        <v>145.20079799999996</v>
      </c>
      <c r="C12" s="31">
        <v>172.08098800000005</v>
      </c>
      <c r="D12" s="31">
        <v>188.87235199999998</v>
      </c>
    </row>
    <row r="13" spans="1:4" x14ac:dyDescent="0.35">
      <c r="A13" s="26" t="s">
        <v>12</v>
      </c>
      <c r="B13" s="31">
        <v>944.69466700000078</v>
      </c>
      <c r="C13" s="31">
        <v>956.48938999999984</v>
      </c>
      <c r="D13" s="31">
        <v>1268.8986639999985</v>
      </c>
    </row>
    <row r="14" spans="1:4" x14ac:dyDescent="0.35">
      <c r="A14" s="26" t="s">
        <v>13</v>
      </c>
      <c r="B14" s="31">
        <v>72.926827000000046</v>
      </c>
      <c r="C14" s="31">
        <v>86.074475000000035</v>
      </c>
      <c r="D14" s="31">
        <v>81.744372000000055</v>
      </c>
    </row>
    <row r="15" spans="1:4" x14ac:dyDescent="0.35">
      <c r="A15" s="26" t="s">
        <v>14</v>
      </c>
      <c r="B15" s="31">
        <v>712.0891880000006</v>
      </c>
      <c r="C15" s="31">
        <v>634.87315500000045</v>
      </c>
      <c r="D15" s="31">
        <v>809.30407300000002</v>
      </c>
    </row>
    <row r="16" spans="1:4" x14ac:dyDescent="0.35">
      <c r="A16" s="26" t="s">
        <v>11</v>
      </c>
      <c r="B16" s="31">
        <v>156.05000000000001</v>
      </c>
      <c r="C16" s="31">
        <v>153.47999999999999</v>
      </c>
      <c r="D16" s="31">
        <v>147.22999999999999</v>
      </c>
    </row>
    <row r="17" spans="1:4" x14ac:dyDescent="0.35">
      <c r="A17" s="26" t="s">
        <v>16</v>
      </c>
      <c r="B17" s="31">
        <v>1025.0354140000015</v>
      </c>
      <c r="C17" s="31">
        <v>813.95924200000047</v>
      </c>
      <c r="D17" s="31">
        <v>733.8305389999997</v>
      </c>
    </row>
    <row r="18" spans="1:4" x14ac:dyDescent="0.35">
      <c r="A18" s="26" t="s">
        <v>15</v>
      </c>
      <c r="B18" s="31">
        <v>511.13608499999913</v>
      </c>
      <c r="C18" s="31">
        <v>556.89883299999906</v>
      </c>
      <c r="D18" s="31">
        <v>617.20178299999986</v>
      </c>
    </row>
    <row r="19" spans="1:4" x14ac:dyDescent="0.35">
      <c r="A19" s="26" t="s">
        <v>17</v>
      </c>
      <c r="B19" s="31">
        <v>991.05959200000007</v>
      </c>
      <c r="C19" s="31">
        <v>1242.1539569999998</v>
      </c>
      <c r="D19" s="31">
        <v>1076.9693589999999</v>
      </c>
    </row>
    <row r="20" spans="1:4" x14ac:dyDescent="0.35">
      <c r="A20" s="26" t="s">
        <v>18</v>
      </c>
      <c r="B20" s="31">
        <v>67.820000000000036</v>
      </c>
      <c r="C20" s="31">
        <v>58.329999999999984</v>
      </c>
      <c r="D20" s="31">
        <v>67.510000000000048</v>
      </c>
    </row>
    <row r="21" spans="1:4" x14ac:dyDescent="0.35">
      <c r="A21" s="26" t="s">
        <v>19</v>
      </c>
      <c r="B21" s="31">
        <v>89.480000000000047</v>
      </c>
      <c r="C21" s="31">
        <v>83.577000000000027</v>
      </c>
      <c r="D21" s="31">
        <v>83.734000000000023</v>
      </c>
    </row>
    <row r="22" spans="1:4" x14ac:dyDescent="0.35">
      <c r="A22" s="26" t="s">
        <v>20</v>
      </c>
      <c r="B22" s="31">
        <v>278.18057400000009</v>
      </c>
      <c r="C22" s="31">
        <v>212.03792600000003</v>
      </c>
      <c r="D22" s="31">
        <v>205.81148199999998</v>
      </c>
    </row>
    <row r="23" spans="1:4" x14ac:dyDescent="0.35">
      <c r="A23" s="26" t="s">
        <v>21</v>
      </c>
      <c r="B23" s="31">
        <v>280.93999999999994</v>
      </c>
      <c r="C23" s="31">
        <v>265.77999999999997</v>
      </c>
      <c r="D23" s="31">
        <v>134.12</v>
      </c>
    </row>
    <row r="24" spans="1:4" x14ac:dyDescent="0.35">
      <c r="A24" s="26" t="s">
        <v>22</v>
      </c>
      <c r="B24" s="31">
        <v>42.234299999999998</v>
      </c>
      <c r="C24" s="31">
        <v>46.073999999999998</v>
      </c>
      <c r="D24" s="31">
        <v>43.456999999999994</v>
      </c>
    </row>
    <row r="25" spans="1:4" x14ac:dyDescent="0.35">
      <c r="A25" s="26" t="s">
        <v>23</v>
      </c>
      <c r="B25" s="31">
        <v>57.707933999999995</v>
      </c>
      <c r="C25" s="31">
        <v>46.138784999999984</v>
      </c>
      <c r="D25" s="31">
        <v>46.688660999999996</v>
      </c>
    </row>
    <row r="26" spans="1:4" x14ac:dyDescent="0.35">
      <c r="A26" s="26" t="s">
        <v>24</v>
      </c>
      <c r="B26" s="31">
        <v>35.593500000000006</v>
      </c>
      <c r="C26" s="31">
        <v>37.373175000000003</v>
      </c>
      <c r="D26" s="31">
        <v>38.120636999999995</v>
      </c>
    </row>
    <row r="27" spans="1:4" x14ac:dyDescent="0.35">
      <c r="A27" s="26" t="s">
        <v>25</v>
      </c>
      <c r="B27" s="31">
        <v>252.22454799999994</v>
      </c>
      <c r="C27" s="31">
        <v>358.04570699999994</v>
      </c>
      <c r="D27" s="31">
        <v>330.213752</v>
      </c>
    </row>
    <row r="28" spans="1:4" ht="15.45" x14ac:dyDescent="0.4">
      <c r="A28" s="30" t="s">
        <v>94</v>
      </c>
      <c r="B28" s="29">
        <v>638.45796300000029</v>
      </c>
      <c r="C28" s="29">
        <v>632.38433099999986</v>
      </c>
      <c r="D28" s="29">
        <v>518.23057299999994</v>
      </c>
    </row>
    <row r="29" spans="1:4" x14ac:dyDescent="0.35">
      <c r="A29" s="26" t="s">
        <v>93</v>
      </c>
      <c r="B29" s="28">
        <v>0.9</v>
      </c>
      <c r="C29" s="28">
        <v>0</v>
      </c>
      <c r="D29" s="28" t="s">
        <v>30</v>
      </c>
    </row>
    <row r="30" spans="1:4" x14ac:dyDescent="0.35">
      <c r="A30" s="26" t="s">
        <v>92</v>
      </c>
      <c r="B30" s="25">
        <v>2.069</v>
      </c>
      <c r="C30" s="25">
        <v>2.7120000000000002</v>
      </c>
      <c r="D30" s="25">
        <v>3.7699999999999991</v>
      </c>
    </row>
    <row r="31" spans="1:4" x14ac:dyDescent="0.35">
      <c r="A31" s="26" t="s">
        <v>91</v>
      </c>
      <c r="B31" s="25">
        <v>0.35300000000000004</v>
      </c>
      <c r="C31" s="25">
        <v>0.36500000000000005</v>
      </c>
      <c r="D31" s="25">
        <v>0.37600000000000006</v>
      </c>
    </row>
    <row r="32" spans="1:4" x14ac:dyDescent="0.35">
      <c r="A32" s="26" t="s">
        <v>90</v>
      </c>
      <c r="B32" s="25">
        <v>0.75</v>
      </c>
      <c r="C32" s="25">
        <v>0</v>
      </c>
      <c r="D32" s="25">
        <v>0</v>
      </c>
    </row>
    <row r="33" spans="1:4" x14ac:dyDescent="0.35">
      <c r="A33" s="26" t="s">
        <v>89</v>
      </c>
      <c r="B33" s="25">
        <v>0.81000000000000028</v>
      </c>
      <c r="C33" s="25">
        <v>0.91900000000000026</v>
      </c>
      <c r="D33" s="25" t="s">
        <v>30</v>
      </c>
    </row>
    <row r="34" spans="1:4" x14ac:dyDescent="0.35">
      <c r="A34" s="26" t="s">
        <v>88</v>
      </c>
      <c r="B34" s="25">
        <v>11.099999999999998</v>
      </c>
      <c r="C34" s="25">
        <v>11.399999999999995</v>
      </c>
      <c r="D34" s="25">
        <v>11.599999999999998</v>
      </c>
    </row>
    <row r="35" spans="1:4" x14ac:dyDescent="0.35">
      <c r="A35" s="26" t="s">
        <v>87</v>
      </c>
      <c r="B35" s="25">
        <v>24.628322999999998</v>
      </c>
      <c r="C35" s="25">
        <v>15.205182000000001</v>
      </c>
      <c r="D35" s="25">
        <v>15.377954000000003</v>
      </c>
    </row>
    <row r="36" spans="1:4" x14ac:dyDescent="0.35">
      <c r="A36" s="26" t="s">
        <v>86</v>
      </c>
      <c r="B36" s="25">
        <v>2.980642</v>
      </c>
      <c r="C36" s="25">
        <v>3.3026089999999995</v>
      </c>
      <c r="D36" s="25">
        <v>3.3172980000000001</v>
      </c>
    </row>
    <row r="37" spans="1:4" x14ac:dyDescent="0.35">
      <c r="A37" s="26" t="s">
        <v>85</v>
      </c>
      <c r="B37" s="25">
        <v>6.4611170000000007</v>
      </c>
      <c r="C37" s="25">
        <v>4.2111169999999998</v>
      </c>
      <c r="D37" s="25">
        <v>0.50490299999999999</v>
      </c>
    </row>
    <row r="38" spans="1:4" x14ac:dyDescent="0.35">
      <c r="A38" s="26" t="s">
        <v>84</v>
      </c>
      <c r="B38" s="25">
        <v>0.82000000000000006</v>
      </c>
      <c r="C38" s="25">
        <v>0.77</v>
      </c>
      <c r="D38" s="25">
        <v>0.83000000000000007</v>
      </c>
    </row>
    <row r="39" spans="1:4" x14ac:dyDescent="0.35">
      <c r="A39" s="26" t="s">
        <v>83</v>
      </c>
      <c r="B39" s="25">
        <v>4.93</v>
      </c>
      <c r="C39" s="25">
        <v>4.93</v>
      </c>
      <c r="D39" s="25">
        <v>4.93</v>
      </c>
    </row>
    <row r="40" spans="1:4" x14ac:dyDescent="0.35">
      <c r="A40" s="26" t="s">
        <v>82</v>
      </c>
      <c r="B40" s="25">
        <v>4.1407470000000002</v>
      </c>
      <c r="C40" s="25">
        <v>3.9405770000000002</v>
      </c>
      <c r="D40" s="25">
        <v>4.2663859999999989</v>
      </c>
    </row>
    <row r="41" spans="1:4" x14ac:dyDescent="0.35">
      <c r="A41" s="26" t="s">
        <v>81</v>
      </c>
      <c r="B41" s="25">
        <v>1</v>
      </c>
      <c r="C41" s="25">
        <v>1</v>
      </c>
      <c r="D41" s="25">
        <v>1</v>
      </c>
    </row>
    <row r="42" spans="1:4" x14ac:dyDescent="0.35">
      <c r="A42" s="26" t="s">
        <v>80</v>
      </c>
      <c r="B42" s="25">
        <v>1.7200000000000002</v>
      </c>
      <c r="C42" s="25">
        <v>1.5700000000000003</v>
      </c>
      <c r="D42" s="25">
        <v>1.6400000000000001</v>
      </c>
    </row>
    <row r="43" spans="1:4" x14ac:dyDescent="0.35">
      <c r="A43" s="26" t="s">
        <v>79</v>
      </c>
      <c r="B43" s="25">
        <v>11.699999999999998</v>
      </c>
      <c r="C43" s="25">
        <v>12.208999999999998</v>
      </c>
      <c r="D43" s="25">
        <v>13.321999999999999</v>
      </c>
    </row>
    <row r="44" spans="1:4" x14ac:dyDescent="0.35">
      <c r="A44" s="26" t="s">
        <v>78</v>
      </c>
      <c r="B44" s="25">
        <v>2.33</v>
      </c>
      <c r="C44" s="25">
        <v>3.177</v>
      </c>
      <c r="D44" s="25">
        <v>3.0106800000000002</v>
      </c>
    </row>
    <row r="45" spans="1:4" x14ac:dyDescent="0.35">
      <c r="A45" s="26" t="s">
        <v>77</v>
      </c>
      <c r="B45" s="25">
        <v>4.4279199999999994</v>
      </c>
      <c r="C45" s="25">
        <v>4.6900609999999991</v>
      </c>
      <c r="D45" s="25">
        <v>4.7088679999999989</v>
      </c>
    </row>
    <row r="46" spans="1:4" x14ac:dyDescent="0.35">
      <c r="A46" s="26" t="s">
        <v>76</v>
      </c>
      <c r="B46" s="25">
        <v>23.599999999999994</v>
      </c>
      <c r="C46" s="25">
        <v>32.400000000000006</v>
      </c>
      <c r="D46" s="25" t="s">
        <v>30</v>
      </c>
    </row>
    <row r="47" spans="1:4" x14ac:dyDescent="0.35">
      <c r="A47" s="26" t="s">
        <v>75</v>
      </c>
      <c r="B47" s="25">
        <v>125.30999999999999</v>
      </c>
      <c r="C47" s="25">
        <v>138.51999999999998</v>
      </c>
      <c r="D47" s="25">
        <v>136.67999999999998</v>
      </c>
    </row>
    <row r="48" spans="1:4" x14ac:dyDescent="0.35">
      <c r="A48" s="26" t="s">
        <v>74</v>
      </c>
      <c r="B48" s="25">
        <v>7.6377099999999993</v>
      </c>
      <c r="C48" s="25">
        <v>8.7201990000000009</v>
      </c>
      <c r="D48" s="25">
        <v>8.2820089999999986</v>
      </c>
    </row>
    <row r="49" spans="1:4" x14ac:dyDescent="0.35">
      <c r="A49" s="26" t="s">
        <v>73</v>
      </c>
      <c r="B49" s="25">
        <v>34.690000000000012</v>
      </c>
      <c r="C49" s="25">
        <v>43.449999999999989</v>
      </c>
      <c r="D49" s="25">
        <v>38.52000000000001</v>
      </c>
    </row>
    <row r="50" spans="1:4" x14ac:dyDescent="0.35">
      <c r="A50" s="26" t="s">
        <v>72</v>
      </c>
      <c r="B50" s="25">
        <v>0.65521000000000007</v>
      </c>
      <c r="C50" s="25">
        <v>0.71653099999999992</v>
      </c>
      <c r="D50" s="25">
        <v>0.44659500000000002</v>
      </c>
    </row>
    <row r="51" spans="1:4" x14ac:dyDescent="0.35">
      <c r="A51" s="26" t="s">
        <v>71</v>
      </c>
      <c r="B51" s="25">
        <v>0.21641200000000002</v>
      </c>
      <c r="C51" s="25">
        <v>0.33</v>
      </c>
      <c r="D51" s="25">
        <v>0.56000000000000005</v>
      </c>
    </row>
    <row r="52" spans="1:4" x14ac:dyDescent="0.35">
      <c r="A52" s="26" t="s">
        <v>70</v>
      </c>
      <c r="B52" s="25">
        <v>2.4386000000000001</v>
      </c>
      <c r="C52" s="25">
        <v>1.1796000000000002</v>
      </c>
      <c r="D52" s="25">
        <v>1.01753</v>
      </c>
    </row>
    <row r="53" spans="1:4" x14ac:dyDescent="0.35">
      <c r="A53" s="26" t="s">
        <v>69</v>
      </c>
      <c r="B53" s="25">
        <v>0.71000000000000008</v>
      </c>
      <c r="C53" s="25">
        <v>0.88000000000000023</v>
      </c>
      <c r="D53" s="25">
        <v>3.27</v>
      </c>
    </row>
    <row r="54" spans="1:4" x14ac:dyDescent="0.35">
      <c r="A54" s="26" t="s">
        <v>68</v>
      </c>
      <c r="B54" s="25">
        <v>31.480000000000004</v>
      </c>
      <c r="C54" s="25">
        <v>31.560000000000002</v>
      </c>
      <c r="D54" s="25">
        <v>29.32</v>
      </c>
    </row>
    <row r="55" spans="1:4" x14ac:dyDescent="0.35">
      <c r="A55" s="26" t="s">
        <v>67</v>
      </c>
      <c r="B55" s="25">
        <v>17.569999999999997</v>
      </c>
      <c r="C55" s="25">
        <v>17.245999999999999</v>
      </c>
      <c r="D55" s="25">
        <v>17.665000000000003</v>
      </c>
    </row>
    <row r="56" spans="1:4" x14ac:dyDescent="0.35">
      <c r="A56" s="26" t="s">
        <v>66</v>
      </c>
      <c r="B56" s="25">
        <v>0.89999999999999991</v>
      </c>
      <c r="C56" s="25">
        <v>0</v>
      </c>
      <c r="D56" s="25" t="s">
        <v>30</v>
      </c>
    </row>
    <row r="57" spans="1:4" x14ac:dyDescent="0.35">
      <c r="A57" s="26" t="s">
        <v>65</v>
      </c>
      <c r="B57" s="25">
        <v>1.8000000000000003</v>
      </c>
      <c r="C57" s="25">
        <v>1.81</v>
      </c>
      <c r="D57" s="25">
        <v>1.67</v>
      </c>
    </row>
    <row r="58" spans="1:4" x14ac:dyDescent="0.35">
      <c r="A58" s="26" t="s">
        <v>64</v>
      </c>
      <c r="B58" s="25">
        <v>2.9599999999999995</v>
      </c>
      <c r="C58" s="25">
        <v>3.0500000000000003</v>
      </c>
      <c r="D58" s="25" t="s">
        <v>30</v>
      </c>
    </row>
    <row r="59" spans="1:4" x14ac:dyDescent="0.35">
      <c r="A59" s="26" t="s">
        <v>63</v>
      </c>
      <c r="B59" s="25">
        <v>12.722999999999999</v>
      </c>
      <c r="C59" s="25">
        <v>9.7649999999999988</v>
      </c>
      <c r="D59" s="25">
        <v>10.504999999999999</v>
      </c>
    </row>
    <row r="60" spans="1:4" x14ac:dyDescent="0.35">
      <c r="A60" s="26" t="s">
        <v>62</v>
      </c>
      <c r="B60" s="25">
        <v>4.2118320000000011</v>
      </c>
      <c r="C60" s="25">
        <v>4.134780000000001</v>
      </c>
      <c r="D60" s="25">
        <v>4.0884160000000005</v>
      </c>
    </row>
    <row r="61" spans="1:4" x14ac:dyDescent="0.35">
      <c r="A61" s="26" t="s">
        <v>61</v>
      </c>
      <c r="B61" s="25">
        <v>0.26900000000000002</v>
      </c>
      <c r="C61" s="25">
        <v>0.54</v>
      </c>
      <c r="D61" s="25">
        <v>0.45200000000000001</v>
      </c>
    </row>
    <row r="62" spans="1:4" x14ac:dyDescent="0.35">
      <c r="A62" s="26" t="s">
        <v>60</v>
      </c>
      <c r="B62" s="25">
        <v>2.5900000000000003</v>
      </c>
      <c r="C62" s="25">
        <v>2.62</v>
      </c>
      <c r="D62" s="25">
        <v>2.65</v>
      </c>
    </row>
    <row r="63" spans="1:4" x14ac:dyDescent="0.35">
      <c r="A63" s="26" t="s">
        <v>59</v>
      </c>
      <c r="B63" s="25">
        <v>0.14801600000000001</v>
      </c>
      <c r="C63" s="25">
        <v>0.59024599999999994</v>
      </c>
      <c r="D63" s="25">
        <v>1.009314</v>
      </c>
    </row>
    <row r="64" spans="1:4" x14ac:dyDescent="0.35">
      <c r="A64" s="26" t="s">
        <v>58</v>
      </c>
      <c r="B64" s="25">
        <v>12.273708000000001</v>
      </c>
      <c r="C64" s="25">
        <v>14.514710999999998</v>
      </c>
      <c r="D64" s="25">
        <v>13.600206000000002</v>
      </c>
    </row>
    <row r="65" spans="1:4" x14ac:dyDescent="0.35">
      <c r="A65" s="26" t="s">
        <v>57</v>
      </c>
      <c r="B65" s="25">
        <v>0.26936599999999999</v>
      </c>
      <c r="C65" s="25">
        <v>0.299431</v>
      </c>
      <c r="D65" s="25" t="s">
        <v>30</v>
      </c>
    </row>
    <row r="66" spans="1:4" x14ac:dyDescent="0.35">
      <c r="A66" s="26" t="s">
        <v>56</v>
      </c>
      <c r="B66" s="25">
        <v>1.1438380000000001</v>
      </c>
      <c r="C66" s="25">
        <v>0</v>
      </c>
      <c r="D66" s="25" t="s">
        <v>30</v>
      </c>
    </row>
    <row r="67" spans="1:4" x14ac:dyDescent="0.35">
      <c r="A67" s="26" t="s">
        <v>55</v>
      </c>
      <c r="B67" s="25">
        <v>17.2121</v>
      </c>
      <c r="C67" s="25">
        <v>17.266500000000004</v>
      </c>
      <c r="D67" s="25">
        <v>17.784490000000002</v>
      </c>
    </row>
    <row r="68" spans="1:4" x14ac:dyDescent="0.35">
      <c r="A68" s="26" t="s">
        <v>54</v>
      </c>
      <c r="B68" s="25">
        <v>3.5804999999999998</v>
      </c>
      <c r="C68" s="25">
        <v>3.2547269999999999</v>
      </c>
      <c r="D68" s="25">
        <v>3.6177929999999994</v>
      </c>
    </row>
    <row r="69" spans="1:4" x14ac:dyDescent="0.35">
      <c r="A69" s="26" t="s">
        <v>53</v>
      </c>
      <c r="B69" s="25">
        <v>0.79999999999999993</v>
      </c>
      <c r="C69" s="25">
        <v>1.5000000000000002</v>
      </c>
      <c r="D69" s="25">
        <v>1.4000000000000001</v>
      </c>
    </row>
    <row r="70" spans="1:4" x14ac:dyDescent="0.35">
      <c r="A70" s="26" t="s">
        <v>52</v>
      </c>
      <c r="B70" s="25">
        <v>4.8</v>
      </c>
      <c r="C70" s="25">
        <v>4.8999999999999995</v>
      </c>
      <c r="D70" s="25">
        <v>5</v>
      </c>
    </row>
    <row r="71" spans="1:4" x14ac:dyDescent="0.35">
      <c r="A71" s="26" t="s">
        <v>51</v>
      </c>
      <c r="B71" s="25">
        <v>4.0400000000000009</v>
      </c>
      <c r="C71" s="25">
        <v>5.3999999999999995</v>
      </c>
      <c r="D71" s="25">
        <v>5.3999999999999995</v>
      </c>
    </row>
    <row r="72" spans="1:4" x14ac:dyDescent="0.35">
      <c r="A72" s="26" t="s">
        <v>50</v>
      </c>
      <c r="B72" s="25">
        <v>2.2894799999999997</v>
      </c>
      <c r="C72" s="25">
        <v>1.6047999999999998</v>
      </c>
      <c r="D72" s="25">
        <v>1.6047999999999998</v>
      </c>
    </row>
    <row r="73" spans="1:4" x14ac:dyDescent="0.35">
      <c r="A73" s="26" t="s">
        <v>49</v>
      </c>
      <c r="B73" s="25">
        <v>6.2368640000000006</v>
      </c>
      <c r="C73" s="25">
        <v>6.7705300000000008</v>
      </c>
      <c r="D73" s="25">
        <v>7.1823120000000005</v>
      </c>
    </row>
    <row r="74" spans="1:4" x14ac:dyDescent="0.35">
      <c r="A74" s="26" t="s">
        <v>48</v>
      </c>
      <c r="B74" s="25">
        <v>0.39399099999999998</v>
      </c>
      <c r="C74" s="25">
        <v>0.454986</v>
      </c>
      <c r="D74" s="25">
        <v>0.52586200000000005</v>
      </c>
    </row>
    <row r="75" spans="1:4" x14ac:dyDescent="0.35">
      <c r="A75" s="26" t="s">
        <v>47</v>
      </c>
      <c r="B75" s="25">
        <v>1.1219999999999999</v>
      </c>
      <c r="C75" s="25">
        <v>1.1219999999999999</v>
      </c>
      <c r="D75" s="25">
        <v>1.1219999999999999</v>
      </c>
    </row>
    <row r="76" spans="1:4" x14ac:dyDescent="0.35">
      <c r="A76" s="26" t="s">
        <v>46</v>
      </c>
      <c r="B76" s="25">
        <v>0.89349200000000017</v>
      </c>
      <c r="C76" s="25">
        <v>0.81196600000000019</v>
      </c>
      <c r="D76" s="25">
        <v>0.89596299999999984</v>
      </c>
    </row>
    <row r="77" spans="1:4" x14ac:dyDescent="0.35">
      <c r="A77" s="26" t="s">
        <v>45</v>
      </c>
      <c r="B77" s="25">
        <v>0.72000000000000008</v>
      </c>
      <c r="C77" s="25">
        <v>0.73000000000000009</v>
      </c>
      <c r="D77" s="25">
        <v>0.76</v>
      </c>
    </row>
    <row r="78" spans="1:4" x14ac:dyDescent="0.35">
      <c r="A78" s="26" t="s">
        <v>44</v>
      </c>
      <c r="B78" s="25">
        <v>11.42</v>
      </c>
      <c r="C78" s="25">
        <v>10.44</v>
      </c>
      <c r="D78" s="25">
        <v>10.48</v>
      </c>
    </row>
    <row r="79" spans="1:4" x14ac:dyDescent="0.35">
      <c r="A79" s="26" t="s">
        <v>43</v>
      </c>
      <c r="B79" s="25">
        <v>28.239000000000008</v>
      </c>
      <c r="C79" s="25">
        <v>29.28</v>
      </c>
      <c r="D79" s="25">
        <v>24.529999999999994</v>
      </c>
    </row>
    <row r="80" spans="1:4" x14ac:dyDescent="0.35">
      <c r="A80" s="26" t="s">
        <v>42</v>
      </c>
      <c r="B80" s="25">
        <v>2.1387000000000009</v>
      </c>
      <c r="C80" s="25">
        <v>2.1984999999999992</v>
      </c>
      <c r="D80" s="25">
        <v>2.2119</v>
      </c>
    </row>
    <row r="81" spans="1:4" x14ac:dyDescent="0.35">
      <c r="A81" s="26" t="s">
        <v>41</v>
      </c>
      <c r="B81" s="25">
        <v>0.81500000000000017</v>
      </c>
      <c r="C81" s="25">
        <v>1.1800000000000002</v>
      </c>
      <c r="D81" s="25">
        <v>1.2100000000000004</v>
      </c>
    </row>
    <row r="82" spans="1:4" x14ac:dyDescent="0.35">
      <c r="A82" s="26" t="s">
        <v>40</v>
      </c>
      <c r="B82" s="25">
        <v>2.2779999999999991</v>
      </c>
      <c r="C82" s="25">
        <v>2.3239999999999985</v>
      </c>
      <c r="D82" s="25">
        <v>2.0499999999999989</v>
      </c>
    </row>
    <row r="83" spans="1:4" x14ac:dyDescent="0.35">
      <c r="A83" s="26" t="s">
        <v>39</v>
      </c>
      <c r="B83" s="25">
        <v>4.0999999999999996</v>
      </c>
      <c r="C83" s="25">
        <v>4.0999999999999996</v>
      </c>
      <c r="D83" s="25" t="s">
        <v>30</v>
      </c>
    </row>
    <row r="84" spans="1:4" x14ac:dyDescent="0.35">
      <c r="A84" s="26" t="s">
        <v>38</v>
      </c>
      <c r="B84" s="25">
        <v>2.6654999999999989</v>
      </c>
      <c r="C84" s="25">
        <v>2.8874379999999991</v>
      </c>
      <c r="D84" s="25">
        <v>2.9799839999999991</v>
      </c>
    </row>
    <row r="85" spans="1:4" x14ac:dyDescent="0.35">
      <c r="A85" s="26" t="s">
        <v>37</v>
      </c>
      <c r="B85" s="25">
        <v>77.34999999999998</v>
      </c>
      <c r="C85" s="25">
        <v>56.169999999999987</v>
      </c>
      <c r="D85" s="25" t="s">
        <v>30</v>
      </c>
    </row>
    <row r="86" spans="1:4" x14ac:dyDescent="0.35">
      <c r="A86" s="26" t="s">
        <v>36</v>
      </c>
      <c r="B86" s="25">
        <v>0.99389499999999997</v>
      </c>
      <c r="C86" s="25">
        <v>0.26</v>
      </c>
      <c r="D86" s="25">
        <v>1.26631</v>
      </c>
    </row>
    <row r="87" spans="1:4" x14ac:dyDescent="0.35">
      <c r="A87" s="26" t="s">
        <v>35</v>
      </c>
      <c r="B87" s="25">
        <v>14.662000000000001</v>
      </c>
      <c r="C87" s="25">
        <v>14.662000000000001</v>
      </c>
      <c r="D87" s="25">
        <v>14.662000000000001</v>
      </c>
    </row>
    <row r="88" spans="1:4" x14ac:dyDescent="0.35">
      <c r="A88" s="26" t="s">
        <v>34</v>
      </c>
      <c r="B88" s="25">
        <v>1.58</v>
      </c>
      <c r="C88" s="25">
        <v>1.67</v>
      </c>
      <c r="D88" s="25" t="s">
        <v>30</v>
      </c>
    </row>
    <row r="89" spans="1:4" x14ac:dyDescent="0.35">
      <c r="A89" s="26" t="s">
        <v>33</v>
      </c>
      <c r="B89" s="25">
        <v>57.5</v>
      </c>
      <c r="C89" s="25">
        <v>52.93</v>
      </c>
      <c r="D89" s="25">
        <v>56.120000000000005</v>
      </c>
    </row>
    <row r="90" spans="1:4" x14ac:dyDescent="0.35">
      <c r="A90" s="26" t="s">
        <v>32</v>
      </c>
      <c r="B90" s="25">
        <v>1.5130000000000003</v>
      </c>
      <c r="C90" s="25">
        <v>1.5370000000000004</v>
      </c>
      <c r="D90" s="25">
        <v>1.7870000000000006</v>
      </c>
    </row>
    <row r="91" spans="1:4" x14ac:dyDescent="0.35">
      <c r="A91" s="26" t="s">
        <v>31</v>
      </c>
      <c r="B91" s="25">
        <v>10.696999999999999</v>
      </c>
      <c r="C91" s="25">
        <v>10.301839999999999</v>
      </c>
      <c r="D91" s="27" t="s">
        <v>30</v>
      </c>
    </row>
    <row r="92" spans="1:4" x14ac:dyDescent="0.35">
      <c r="A92" s="26" t="s">
        <v>26</v>
      </c>
      <c r="B92" s="25">
        <v>15.7</v>
      </c>
      <c r="C92" s="25">
        <v>15.899999999999999</v>
      </c>
      <c r="D92" s="25">
        <v>17.25</v>
      </c>
    </row>
    <row r="93" spans="1:4" ht="15.45" x14ac:dyDescent="0.4">
      <c r="A93" s="24" t="s">
        <v>1</v>
      </c>
      <c r="B93" s="23">
        <v>12286.567670000004</v>
      </c>
      <c r="C93" s="23">
        <v>12454.991985999999</v>
      </c>
      <c r="D93" s="23">
        <v>12228.078731</v>
      </c>
    </row>
    <row r="94" spans="1:4" ht="15.45" x14ac:dyDescent="0.4">
      <c r="A94" s="22"/>
      <c r="B94" s="21"/>
      <c r="C94" s="21"/>
      <c r="D94" s="21"/>
    </row>
    <row r="95" spans="1:4" ht="15.45" x14ac:dyDescent="0.4">
      <c r="A95" s="18" t="s">
        <v>29</v>
      </c>
      <c r="B95" s="21"/>
      <c r="C95" s="21"/>
      <c r="D95" s="21"/>
    </row>
    <row r="96" spans="1:4" x14ac:dyDescent="0.35">
      <c r="A96" s="20"/>
      <c r="B96" s="19"/>
      <c r="C96" s="19"/>
      <c r="D96" s="19"/>
    </row>
    <row r="97" spans="1:1" x14ac:dyDescent="0.35">
      <c r="A97" s="18" t="s">
        <v>27</v>
      </c>
    </row>
  </sheetData>
  <mergeCells count="1">
    <mergeCell ref="A1:D1"/>
  </mergeCells>
  <conditionalFormatting sqref="B29:D92">
    <cfRule type="cellIs" dxfId="11" priority="1" operator="equal">
      <formula>""</formula>
    </cfRule>
  </conditionalFormatting>
  <pageMargins left="0.7" right="0.7" top="0.75" bottom="0.75" header="0.3" footer="0.3"/>
  <pageSetup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2A7E0-3607-4ADD-AD9A-AF507244BB01}">
  <dimension ref="A1:Q26"/>
  <sheetViews>
    <sheetView workbookViewId="0">
      <selection activeCell="A2" sqref="A2:D2"/>
    </sheetView>
  </sheetViews>
  <sheetFormatPr defaultColWidth="8.875" defaultRowHeight="14.6" x14ac:dyDescent="0.4"/>
  <cols>
    <col min="1" max="1" width="51.6875" style="35" bestFit="1" customWidth="1"/>
    <col min="2" max="3" width="8.0625" style="35" customWidth="1"/>
    <col min="4" max="4" width="9.0625" style="35" customWidth="1"/>
    <col min="5" max="5" width="8.875" style="35"/>
    <col min="6" max="6" width="8" style="35" bestFit="1" customWidth="1"/>
    <col min="7" max="7" width="15.4375" style="35" customWidth="1"/>
    <col min="8" max="15" width="7.6875" style="35" customWidth="1"/>
    <col min="16" max="16384" width="8.875" style="35"/>
  </cols>
  <sheetData>
    <row r="1" spans="1:17" ht="31.5" customHeight="1" x14ac:dyDescent="0.4">
      <c r="A1" s="57" t="s">
        <v>105</v>
      </c>
      <c r="B1" s="57"/>
      <c r="C1" s="57"/>
      <c r="D1" s="58"/>
    </row>
    <row r="2" spans="1:17" ht="15" customHeight="1" x14ac:dyDescent="0.4">
      <c r="A2" s="59" t="s">
        <v>2</v>
      </c>
      <c r="B2" s="59"/>
      <c r="C2" s="59"/>
      <c r="D2" s="60"/>
      <c r="H2" s="38"/>
    </row>
    <row r="3" spans="1:17" ht="15.75" customHeight="1" x14ac:dyDescent="0.4">
      <c r="A3" s="52" t="s">
        <v>104</v>
      </c>
      <c r="B3" s="51">
        <v>2025</v>
      </c>
      <c r="C3" s="51">
        <v>2026</v>
      </c>
      <c r="D3" s="51">
        <v>2027</v>
      </c>
    </row>
    <row r="4" spans="1:17" ht="15.75" customHeight="1" x14ac:dyDescent="0.4">
      <c r="A4" s="49" t="s">
        <v>103</v>
      </c>
      <c r="B4" s="48">
        <v>1764.1130220000002</v>
      </c>
      <c r="C4" s="48">
        <v>1639.9474129999999</v>
      </c>
      <c r="D4" s="48">
        <v>1672.3888850000001</v>
      </c>
    </row>
    <row r="5" spans="1:17" ht="15.75" customHeight="1" x14ac:dyDescent="0.4">
      <c r="A5" s="49" t="s">
        <v>102</v>
      </c>
      <c r="B5" s="48">
        <v>1549.1208940000001</v>
      </c>
      <c r="C5" s="48">
        <v>1611.2862420000001</v>
      </c>
      <c r="D5" s="48">
        <v>1370.0612000000001</v>
      </c>
      <c r="E5" s="38"/>
      <c r="F5" s="38"/>
      <c r="G5" s="42"/>
      <c r="H5" s="47"/>
      <c r="Q5" s="42"/>
    </row>
    <row r="6" spans="1:17" ht="15.75" customHeight="1" x14ac:dyDescent="0.4">
      <c r="A6" s="49" t="s">
        <v>101</v>
      </c>
      <c r="B6" s="48">
        <v>3465.9068160000002</v>
      </c>
      <c r="C6" s="48">
        <v>3594.248169</v>
      </c>
      <c r="D6" s="48">
        <v>3804.7903449999999</v>
      </c>
      <c r="E6" s="38"/>
      <c r="F6" s="50"/>
      <c r="G6" s="42"/>
      <c r="H6" s="47"/>
      <c r="Q6" s="42"/>
    </row>
    <row r="7" spans="1:17" ht="15.75" customHeight="1" x14ac:dyDescent="0.45">
      <c r="A7" s="49" t="s">
        <v>100</v>
      </c>
      <c r="B7" s="48">
        <v>2756.570142</v>
      </c>
      <c r="C7" s="48">
        <v>2935.8700800000001</v>
      </c>
      <c r="D7" s="48">
        <v>2790.943624</v>
      </c>
      <c r="F7" s="43"/>
      <c r="G7" s="42"/>
      <c r="H7" s="47"/>
      <c r="J7" s="38"/>
      <c r="Q7" s="42"/>
    </row>
    <row r="8" spans="1:17" ht="15.75" customHeight="1" x14ac:dyDescent="0.45">
      <c r="A8" s="49" t="s">
        <v>99</v>
      </c>
      <c r="B8" s="48">
        <v>1898.847745</v>
      </c>
      <c r="C8" s="48">
        <v>1850.7921649999998</v>
      </c>
      <c r="D8" s="48">
        <v>1866.9636589999991</v>
      </c>
      <c r="E8" s="38"/>
      <c r="F8" s="43"/>
      <c r="G8" s="42"/>
      <c r="H8" s="47"/>
      <c r="Q8" s="42"/>
    </row>
    <row r="9" spans="1:17" ht="15.75" customHeight="1" x14ac:dyDescent="0.45">
      <c r="A9" s="49" t="s">
        <v>98</v>
      </c>
      <c r="B9" s="48">
        <v>213.55108799999999</v>
      </c>
      <c r="C9" s="48">
        <v>190.46358599999988</v>
      </c>
      <c r="D9" s="48">
        <v>204.700445</v>
      </c>
      <c r="E9" s="38"/>
      <c r="F9" s="43"/>
      <c r="G9" s="42"/>
      <c r="H9" s="47"/>
    </row>
    <row r="10" spans="1:17" ht="15.75" customHeight="1" x14ac:dyDescent="0.45">
      <c r="A10" s="46" t="s">
        <v>1</v>
      </c>
      <c r="B10" s="45">
        <v>11648.109707</v>
      </c>
      <c r="C10" s="45">
        <v>11822.607655000002</v>
      </c>
      <c r="D10" s="45">
        <v>11709.848157999999</v>
      </c>
      <c r="E10" s="44"/>
      <c r="F10" s="43"/>
      <c r="G10" s="42"/>
      <c r="H10" s="38"/>
      <c r="L10" s="38"/>
      <c r="M10" s="38"/>
      <c r="N10" s="38"/>
      <c r="O10" s="38"/>
    </row>
    <row r="11" spans="1:17" ht="15.75" customHeight="1" x14ac:dyDescent="0.4">
      <c r="A11" s="41" t="s">
        <v>27</v>
      </c>
      <c r="B11" s="40"/>
      <c r="C11" s="40"/>
      <c r="D11" s="39"/>
      <c r="L11" s="38"/>
      <c r="N11" s="38"/>
    </row>
    <row r="12" spans="1:17" ht="15.75" customHeight="1" x14ac:dyDescent="0.4">
      <c r="B12" s="37"/>
      <c r="C12" s="37"/>
      <c r="D12" s="37"/>
    </row>
    <row r="13" spans="1:17" ht="15.75" customHeight="1" x14ac:dyDescent="0.4">
      <c r="B13" s="36"/>
      <c r="C13" s="36"/>
      <c r="D13" s="36"/>
    </row>
    <row r="14" spans="1:17" ht="15.75" customHeight="1" x14ac:dyDescent="0.4"/>
    <row r="15" spans="1:17" ht="15.75" customHeight="1" x14ac:dyDescent="0.4">
      <c r="B15" s="36"/>
      <c r="C15" s="36"/>
      <c r="D15" s="36"/>
    </row>
    <row r="16" spans="1:17" ht="15.75" customHeight="1" x14ac:dyDescent="0.4"/>
    <row r="17" s="35" customFormat="1" ht="15.75" customHeight="1" x14ac:dyDescent="0.4"/>
    <row r="18" s="35" customFormat="1" ht="15.75" customHeight="1" x14ac:dyDescent="0.4"/>
    <row r="19" s="35" customFormat="1" ht="15.75" customHeight="1" x14ac:dyDescent="0.4"/>
    <row r="20" s="35" customFormat="1" ht="15.75" customHeight="1" x14ac:dyDescent="0.4"/>
    <row r="21" s="35" customFormat="1" ht="15.75" customHeight="1" x14ac:dyDescent="0.4"/>
    <row r="22" s="35" customFormat="1" ht="15.75" customHeight="1" x14ac:dyDescent="0.4"/>
    <row r="23" s="35" customFormat="1" ht="15.75" customHeight="1" x14ac:dyDescent="0.4"/>
    <row r="24" s="35" customFormat="1" ht="15.75" customHeight="1" x14ac:dyDescent="0.4"/>
    <row r="26" s="35" customFormat="1" ht="15.45" customHeight="1" x14ac:dyDescent="0.4"/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837C1-F574-49FF-B481-B33D1F424FAC}">
  <dimension ref="A1:U10"/>
  <sheetViews>
    <sheetView showGridLines="0" zoomScale="85" zoomScaleNormal="85" workbookViewId="0">
      <selection activeCell="B4" sqref="B4"/>
    </sheetView>
  </sheetViews>
  <sheetFormatPr defaultColWidth="7.9375" defaultRowHeight="14.6" x14ac:dyDescent="0.4"/>
  <cols>
    <col min="1" max="1" width="26.5625" style="35" customWidth="1"/>
    <col min="2" max="16384" width="7.9375" style="35"/>
  </cols>
  <sheetData>
    <row r="1" spans="1:21" x14ac:dyDescent="0.4">
      <c r="A1" s="35" t="s">
        <v>118</v>
      </c>
      <c r="B1" s="35" t="s">
        <v>117</v>
      </c>
      <c r="C1" s="35" t="s">
        <v>116</v>
      </c>
      <c r="D1" s="35" t="s">
        <v>115</v>
      </c>
      <c r="E1" s="35" t="s">
        <v>114</v>
      </c>
      <c r="F1" s="35" t="s">
        <v>113</v>
      </c>
      <c r="G1" s="35" t="s">
        <v>112</v>
      </c>
      <c r="H1" s="35" t="s">
        <v>111</v>
      </c>
      <c r="I1" s="35" t="s">
        <v>110</v>
      </c>
      <c r="J1" s="35" t="s">
        <v>109</v>
      </c>
      <c r="K1" s="35" t="s">
        <v>108</v>
      </c>
      <c r="L1" s="35" t="s">
        <v>107</v>
      </c>
    </row>
    <row r="2" spans="1:21" x14ac:dyDescent="0.4">
      <c r="A2" s="35" t="s">
        <v>106</v>
      </c>
      <c r="B2" s="54">
        <v>44923.907929000175</v>
      </c>
      <c r="C2" s="54">
        <v>48746.841692000118</v>
      </c>
      <c r="D2" s="54">
        <v>51877</v>
      </c>
      <c r="E2" s="54">
        <v>55985.392294999911</v>
      </c>
      <c r="F2" s="54">
        <v>60067.078754999951</v>
      </c>
      <c r="G2" s="54">
        <v>65074.618661999986</v>
      </c>
      <c r="H2" s="54">
        <v>65833.14</v>
      </c>
      <c r="I2" s="54">
        <v>74454.941794000129</v>
      </c>
      <c r="J2" s="54">
        <v>75128</v>
      </c>
      <c r="K2" s="35">
        <v>67934</v>
      </c>
      <c r="L2" s="54">
        <v>75692</v>
      </c>
    </row>
    <row r="10" spans="1:21" ht="15.45" x14ac:dyDescent="0.4">
      <c r="U10" s="53"/>
    </row>
  </sheetData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 5-4</vt:lpstr>
      <vt:lpstr>Table 5-5</vt:lpstr>
      <vt:lpstr>Table 5-6</vt:lpstr>
      <vt:lpstr>Chart 5-2</vt:lpstr>
      <vt:lpstr>'Chart 5-2'!Print_Area</vt:lpstr>
      <vt:lpstr>'Table 5-4'!Print_Area</vt:lpstr>
    </vt:vector>
  </TitlesOfParts>
  <Company>White House Communications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Lauer, Eric P. EOP/OMB</cp:lastModifiedBy>
  <cp:lastPrinted>2023-12-07T15:06:20Z</cp:lastPrinted>
  <dcterms:created xsi:type="dcterms:W3CDTF">2022-03-23T14:57:10Z</dcterms:created>
  <dcterms:modified xsi:type="dcterms:W3CDTF">2026-04-03T15:09:02Z</dcterms:modified>
</cp:coreProperties>
</file>